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支出总表!$A$1:$U$10</definedName>
    <definedName name="_xlnm.Print_Titles" localSheetId="3">支出总表!$1:7</definedName>
    <definedName name="_xlnm.Print_Area" localSheetId="4">支出分类汇总!$A$1:$M$9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项目支出!$A$1:$Q$9</definedName>
    <definedName name="_xlnm.Print_Titles" localSheetId="8">项目支出!$1:6</definedName>
    <definedName name="_xlnm.Print_Area" localSheetId="9">在职人员情况表!$A$1:$Q$23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<sst xmlns="http://schemas.openxmlformats.org/spreadsheetml/2006/main" count="243">
  <si>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</si>
  <si>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</si>
  <si>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</si>
  <si>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</si>
  <si>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</si>
  <si>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</si>
  <si>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</si>
  <si>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</si>
  <si>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</si>
  <si>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</si>
  <si>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</si>
  <si>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</si>
  <si>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</si>
  <si>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</si>
  <si>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</si>
  <si>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</si>
  <si>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</si>
  <si>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</si>
  <si>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</si>
  <si>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</si>
  <si>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</si>
  <si>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</si>
  <si>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</si>
  <si>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</si>
  <si>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</si>
  <si>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</si>
  <si>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</si>
  <si>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</si>
  <si>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</si>
  <si>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</si>
  <si>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</si>
  <si>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</si>
  <si>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</si>
  <si>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</si>
  <si>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</si>
  <si>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</si>
  <si>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</si>
  <si>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</si>
  <si>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</si>
  <si>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</si>
  <si>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</si>
  <si>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</si>
  <si>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</si>
  <si>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</si>
  <si>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</si>
  <si>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</si>
  <si>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</si>
  <si>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</si>
  <si>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</si>
  <si>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</si>
  <si>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</si>
  <si>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</si>
  <si>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</si>
  <si>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</si>
  <si>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</si>
  <si>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</si>
  <si>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</si>
  <si>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</si>
  <si>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</si>
  <si>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</si>
  <si>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</si>
  <si>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</si>
  <si>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</si>
  <si>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</si>
  <si>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</si>
  <si>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</si>
  <si>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</si>
  <si>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</si>
  <si>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</si>
  <si>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</si>
  <si>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</si>
  <si>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</si>
  <si>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</si>
  <si>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</si>
  <si>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</si>
  <si>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</si>
  <si>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</si>
  <si>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</si>
  <si>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</si>
  <si>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</si>
  <si>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</si>
  <si>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</si>
  <si>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</si>
  <si>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</si>
  <si>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</si>
  <si>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</si>
  <si>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</si>
  <si>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</si>
  <si>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</si>
  <si>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</si>
  <si>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907028</t>
  </si>
  <si>
    <t>尼玛县藏医院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</si>
  <si>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</si>
  <si>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</si>
  <si>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</si>
  <si>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</si>
  <si>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</si>
  <si>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</si>
  <si>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</si>
  <si>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</si>
  <si>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</si>
  <si>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</si>
  <si>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</si>
  <si>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</si>
  <si>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</si>
  <si>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</si>
  <si>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</si>
  <si>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</si>
  <si>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</si>
  <si>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</si>
  <si>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</si>
  <si>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</si>
  <si>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</si>
  <si>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</si>
  <si>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</si>
  <si>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</si>
  <si>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210</t>
  </si>
  <si>
    <t>02</t>
  </si>
  <si>
    <t xml:space="preserve">  907028</t>
  </si>
  <si>
    <t xml:space="preserve">  [2100202]中医（民族）医院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</si>
  <si>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</si>
  <si>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</si>
  <si>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</si>
  <si>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</si>
  <si>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</si>
  <si>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</si>
  <si>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</si>
  <si>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</si>
  <si>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</si>
  <si>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</si>
  <si>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</si>
  <si>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</si>
  <si>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</si>
  <si>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</si>
  <si>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</si>
  <si>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</si>
  <si>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</si>
  <si>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</si>
  <si>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</si>
  <si>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</si>
  <si>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</si>
  <si>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</si>
  <si>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</si>
  <si>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</si>
  <si>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</si>
  <si>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</si>
  <si>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</si>
  <si>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</si>
  <si>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</si>
  <si>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</si>
  <si>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</si>
  <si>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</si>
  <si>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</si>
  <si>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</si>
  <si>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</si>
  <si>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</si>
  <si>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</si>
  <si>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</si>
  <si>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</si>
  <si>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</si>
  <si>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</si>
  <si>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</si>
  <si>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</si>
  <si>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</si>
  <si>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</si>
  <si>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</si>
  <si>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</si>
  <si>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</si>
  <si>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</si>
  <si>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</si>
  <si>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</si>
  <si>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</si>
  <si>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</si>
  <si>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</si>
  <si>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</si>
  <si>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</si>
  <si>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</si>
  <si>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</si>
  <si>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</si>
  <si>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</si>
  <si>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</si>
  <si>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</si>
  <si>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</si>
  <si>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</si>
  <si>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</si>
  <si>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</si>
  <si>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</si>
  <si>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</si>
  <si>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</si>
  <si>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</si>
  <si>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</si>
  <si>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</si>
  <si>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</si>
  <si>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藏医藏药事业发展资金</t>
  </si>
  <si>
    <t>纳入年初预算</t>
  </si>
  <si>
    <t>2018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</si>
  <si>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</si>
  <si>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</si>
  <si>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</si>
  <si>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</si>
  <si>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</si>
  <si>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</si>
  <si>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</si>
  <si>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</si>
  <si>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</si>
  <si>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</si>
  <si>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</si>
  <si>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</si>
  <si>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</si>
  <si>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</si>
  <si>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白玛卓嘎</t>
  </si>
  <si>
    <t>中医院</t>
  </si>
  <si>
    <t>全额事业人员</t>
  </si>
  <si>
    <t>达娃拉姆</t>
  </si>
  <si>
    <t>次仁拉宗</t>
  </si>
  <si>
    <t>格松德庆</t>
  </si>
  <si>
    <t>桑旦</t>
  </si>
  <si>
    <t>次仁久美</t>
  </si>
  <si>
    <t>石努</t>
  </si>
  <si>
    <t>扎桑</t>
  </si>
  <si>
    <t>曲卓</t>
  </si>
  <si>
    <t>卓玛</t>
  </si>
  <si>
    <t>拉毛加</t>
  </si>
  <si>
    <t>多杰切毛</t>
  </si>
  <si>
    <t>德珍</t>
  </si>
  <si>
    <t>扎西旺堆</t>
  </si>
  <si>
    <t>央金</t>
  </si>
  <si>
    <t>珍央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</si>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</sst>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###,###,###,##0.00"/>
    <numFmt numFmtId="178" formatCode="0.0_);[Red]\(0.0\)"/>
    <numFmt numFmtId="179" formatCode="###,###,###,##0"/>
    <numFmt numFmtId="180" formatCode="#,##0.00_ "/>
    <numFmt numFmtId="181" formatCode="0000"/>
    <numFmt numFmtId="182" formatCode="* #,##0.0;* \-#,##0.0;* &quot;&quot;??;@"/>
    <numFmt numFmtId="183" formatCode="0.00_);[Red]\(0.00\)"/>
    <numFmt numFmtId="184" formatCode="#,##0.0_ "/>
    <numFmt numFmtId="185" formatCode="#,##0.0_);[Red]\(#,##0.0\)"/>
    <numFmt numFmtId="186" formatCode="* #,##0.00;* \-#,##0.00;* &quot;&quot;??;@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1" borderId="1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1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24" borderId="21" applyNumberFormat="0" applyAlignment="0" applyProtection="0">
      <alignment vertical="center"/>
    </xf>
    <xf numFmtId="0" fontId="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21" fillId="8" borderId="1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9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80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right" vertical="center"/>
    </xf>
    <xf numFmtId="176" fontId="3" fillId="0" borderId="0" xfId="54" applyNumberFormat="1" applyFont="1" applyFill="1" applyAlignment="1">
      <alignment horizontal="left" vertical="center"/>
    </xf>
    <xf numFmtId="181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2" fontId="1" fillId="0" borderId="0" xfId="54" applyNumberFormat="1" applyFont="1" applyFill="1" applyAlignment="1" applyProtection="1">
      <alignment horizontal="centerContinuous" vertical="center"/>
    </xf>
    <xf numFmtId="181" fontId="3" fillId="0" borderId="0" xfId="54" applyNumberFormat="1" applyFont="1" applyAlignment="1">
      <alignment horizontal="left" vertical="center"/>
    </xf>
    <xf numFmtId="181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2" fontId="3" fillId="0" borderId="0" xfId="54" applyNumberFormat="1" applyFont="1" applyAlignment="1">
      <alignment horizontal="right" vertical="center"/>
    </xf>
    <xf numFmtId="182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2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4" fontId="2" fillId="2" borderId="1" xfId="0" applyNumberFormat="1" applyFont="1" applyFill="1" applyBorder="1" applyAlignment="1">
      <alignment horizontal="right" vertical="center"/>
    </xf>
    <xf numFmtId="184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6" fontId="1" fillId="0" borderId="0" xfId="2" applyNumberFormat="1" applyFont="1" applyFill="1" applyAlignment="1" applyProtection="1">
      <alignment horizontal="centerContinuous" vertical="center"/>
    </xf>
    <xf numFmtId="186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4" fontId="3" fillId="2" borderId="1" xfId="0" applyNumberFormat="1" applyFont="1" applyFill="1" applyBorder="1" applyAlignment="1">
      <alignment horizontal="right" vertical="center"/>
    </xf>
    <xf numFmtId="186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76" fontId="3" fillId="0" borderId="0" xfId="49" applyNumberFormat="1" applyFont="1" applyFill="1" applyAlignment="1">
      <alignment horizontal="left" vertical="center"/>
    </xf>
    <xf numFmtId="181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6" fontId="3" fillId="0" borderId="0" xfId="49" applyNumberFormat="1" applyFont="1" applyAlignment="1">
      <alignment horizontal="right" vertical="center"/>
    </xf>
    <xf numFmtId="186" fontId="1" fillId="0" borderId="0" xfId="49" applyNumberFormat="1" applyFont="1" applyFill="1" applyAlignment="1" applyProtection="1">
      <alignment horizontal="centerContinuous" vertical="center"/>
    </xf>
    <xf numFmtId="181" fontId="3" fillId="0" borderId="0" xfId="49" applyNumberFormat="1" applyFont="1" applyAlignment="1">
      <alignment horizontal="left" vertical="center"/>
    </xf>
    <xf numFmtId="181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6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76" fontId="3" fillId="0" borderId="0" xfId="47" applyNumberFormat="1" applyFont="1" applyFill="1" applyAlignment="1">
      <alignment horizontal="center" vertical="center"/>
    </xf>
    <xf numFmtId="181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6" fontId="3" fillId="0" borderId="0" xfId="47" applyNumberFormat="1" applyFont="1" applyAlignment="1">
      <alignment horizontal="right" vertical="center"/>
    </xf>
    <xf numFmtId="183" fontId="1" fillId="0" borderId="0" xfId="47" applyNumberFormat="1" applyFont="1" applyFill="1" applyAlignment="1" applyProtection="1">
      <alignment horizontal="centerContinuous" vertical="center"/>
    </xf>
    <xf numFmtId="181" fontId="3" fillId="0" borderId="0" xfId="47" applyNumberFormat="1" applyFont="1" applyAlignment="1">
      <alignment horizontal="left" vertical="center"/>
    </xf>
    <xf numFmtId="181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6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76" fontId="3" fillId="0" borderId="0" xfId="5" applyNumberFormat="1" applyFont="1" applyFill="1" applyAlignment="1" applyProtection="1">
      <alignment horizontal="center" vertical="center"/>
    </xf>
    <xf numFmtId="181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4" fontId="3" fillId="0" borderId="0" xfId="5" applyNumberFormat="1" applyFont="1" applyFill="1" applyAlignment="1" applyProtection="1">
      <alignment horizontal="right" vertical="center"/>
    </xf>
    <xf numFmtId="176" fontId="1" fillId="0" borderId="0" xfId="5" applyNumberFormat="1" applyFont="1" applyFill="1" applyAlignment="1" applyProtection="1">
      <alignment horizontal="centerContinuous" vertical="center"/>
    </xf>
    <xf numFmtId="176" fontId="3" fillId="0" borderId="0" xfId="5" applyNumberFormat="1" applyFont="1" applyAlignment="1">
      <alignment horizontal="center" vertical="center"/>
    </xf>
    <xf numFmtId="181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6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4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4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4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4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85" fontId="3" fillId="2" borderId="1" xfId="0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horizontal="right" vertical="center"/>
    </xf>
    <xf numFmtId="178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4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4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4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4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4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2815363.7</v>
      </c>
      <c r="C5" s="203" t="s">
        <v>7</v>
      </c>
      <c r="D5" s="69">
        <v>0</v>
      </c>
      <c r="E5" s="203" t="s">
        <v>8</v>
      </c>
      <c r="F5" s="204">
        <v>2591754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223609.7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2815363.7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0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2815363.7</v>
      </c>
      <c r="C33" s="210" t="s">
        <v>49</v>
      </c>
      <c r="D33" s="211">
        <f>SUM(D5:D32)</f>
        <v>2815363.7</v>
      </c>
      <c r="E33" s="210" t="s">
        <v>49</v>
      </c>
      <c r="F33" s="211">
        <f>SUM(F5:F16)</f>
        <v>2815363.7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2815363.7</v>
      </c>
      <c r="C40" s="215" t="s">
        <v>55</v>
      </c>
      <c r="D40" s="216">
        <f>D33+D36</f>
        <v>2815363.7</v>
      </c>
      <c r="E40" s="215" t="s">
        <v>55</v>
      </c>
      <c r="F40" s="216">
        <f>F33+F36</f>
        <v>2815363.7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"/>
  <sheetViews>
    <sheetView showGridLines="0" showZeros="0" workbookViewId="0">
      <selection activeCell="A1" sqref="A1"/>
    </sheetView>
  </sheetViews>
  <sheetFormatPr defaultColWidth="9" defaultRowHeight="14.25"/>
  <cols>
    <col min="1" max="1" width="9.125" customWidth="1"/>
    <col min="2" max="2" width="11.75" customWidth="1"/>
    <col min="3" max="3" width="13.875" customWidth="1"/>
    <col min="4" max="4" width="8.25" hidden="1" customWidth="1"/>
    <col min="5" max="6" width="9.75" hidden="1" customWidth="1"/>
    <col min="7" max="7" width="9" hidden="1" customWidth="1"/>
    <col min="8" max="8" width="9.875" hidden="1" customWidth="1"/>
    <col min="9" max="13" width="11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196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17.25" customHeight="1" spans="1:17">
      <c r="A4" s="21" t="s">
        <v>81</v>
      </c>
      <c r="B4" s="21" t="s">
        <v>82</v>
      </c>
      <c r="C4" s="22" t="s">
        <v>197</v>
      </c>
      <c r="D4" s="22" t="s">
        <v>198</v>
      </c>
      <c r="E4" s="22" t="s">
        <v>199</v>
      </c>
      <c r="F4" s="22" t="s">
        <v>200</v>
      </c>
      <c r="G4" s="22" t="s">
        <v>201</v>
      </c>
      <c r="H4" s="22" t="s">
        <v>202</v>
      </c>
      <c r="I4" s="22" t="s">
        <v>203</v>
      </c>
      <c r="J4" s="22" t="s">
        <v>204</v>
      </c>
      <c r="K4" s="22" t="s">
        <v>129</v>
      </c>
      <c r="L4" s="22" t="s">
        <v>205</v>
      </c>
      <c r="M4" s="22" t="s">
        <v>206</v>
      </c>
      <c r="N4" s="22" t="s">
        <v>158</v>
      </c>
      <c r="O4" s="22" t="s">
        <v>207</v>
      </c>
      <c r="P4" s="22" t="s">
        <v>208</v>
      </c>
      <c r="Q4" s="22" t="s">
        <v>209</v>
      </c>
    </row>
    <row r="5" ht="28.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36746</v>
      </c>
      <c r="J7" s="26">
        <v>73492</v>
      </c>
      <c r="K7" s="26">
        <v>52575</v>
      </c>
      <c r="L7" s="26">
        <v>8970</v>
      </c>
      <c r="M7" s="26">
        <v>3947</v>
      </c>
      <c r="N7" s="26">
        <v>0</v>
      </c>
      <c r="O7" s="26">
        <v>0</v>
      </c>
      <c r="P7" s="26">
        <v>140561</v>
      </c>
      <c r="Q7" s="26">
        <v>177307</v>
      </c>
    </row>
    <row r="8" customHeight="1" spans="1:17">
      <c r="A8" s="7" t="s">
        <v>90</v>
      </c>
      <c r="B8" s="8" t="s">
        <v>91</v>
      </c>
      <c r="C8" s="8" t="s">
        <v>210</v>
      </c>
      <c r="D8" s="7" t="s">
        <v>211</v>
      </c>
      <c r="E8" s="7"/>
      <c r="F8" s="7" t="s">
        <v>212</v>
      </c>
      <c r="G8" s="7"/>
      <c r="H8" s="7"/>
      <c r="I8" s="26">
        <v>2627</v>
      </c>
      <c r="J8" s="26">
        <v>5254</v>
      </c>
      <c r="K8" s="26">
        <v>3614</v>
      </c>
      <c r="L8" s="26">
        <v>840</v>
      </c>
      <c r="M8" s="26">
        <v>284</v>
      </c>
      <c r="N8" s="26">
        <v>0</v>
      </c>
      <c r="O8" s="26">
        <v>0</v>
      </c>
      <c r="P8" s="26">
        <v>9992</v>
      </c>
      <c r="Q8" s="26">
        <v>12619</v>
      </c>
    </row>
    <row r="9" customHeight="1" spans="1:17">
      <c r="A9" s="7" t="s">
        <v>90</v>
      </c>
      <c r="B9" s="8" t="s">
        <v>91</v>
      </c>
      <c r="C9" s="8" t="s">
        <v>213</v>
      </c>
      <c r="D9" s="7" t="s">
        <v>211</v>
      </c>
      <c r="E9" s="7"/>
      <c r="F9" s="7" t="s">
        <v>212</v>
      </c>
      <c r="G9" s="7"/>
      <c r="H9" s="7"/>
      <c r="I9" s="26">
        <v>1862</v>
      </c>
      <c r="J9" s="26">
        <v>3724</v>
      </c>
      <c r="K9" s="26">
        <v>3201</v>
      </c>
      <c r="L9" s="26">
        <v>450</v>
      </c>
      <c r="M9" s="26">
        <v>60</v>
      </c>
      <c r="N9" s="26">
        <v>0</v>
      </c>
      <c r="O9" s="26">
        <v>0</v>
      </c>
      <c r="P9" s="26">
        <v>7983</v>
      </c>
      <c r="Q9" s="26">
        <v>9845</v>
      </c>
    </row>
    <row r="10" customHeight="1" spans="1:17">
      <c r="A10" s="7" t="s">
        <v>90</v>
      </c>
      <c r="B10" s="8" t="s">
        <v>91</v>
      </c>
      <c r="C10" s="8" t="s">
        <v>214</v>
      </c>
      <c r="D10" s="7" t="s">
        <v>211</v>
      </c>
      <c r="E10" s="7"/>
      <c r="F10" s="7" t="s">
        <v>212</v>
      </c>
      <c r="G10" s="7"/>
      <c r="H10" s="7"/>
      <c r="I10" s="26">
        <v>1868</v>
      </c>
      <c r="J10" s="26">
        <v>3736</v>
      </c>
      <c r="K10" s="26">
        <v>3219</v>
      </c>
      <c r="L10" s="26">
        <v>450</v>
      </c>
      <c r="M10" s="26">
        <v>390</v>
      </c>
      <c r="N10" s="26">
        <v>0</v>
      </c>
      <c r="O10" s="26">
        <v>0</v>
      </c>
      <c r="P10" s="26">
        <v>7795</v>
      </c>
      <c r="Q10" s="26">
        <v>9663</v>
      </c>
    </row>
    <row r="11" customHeight="1" spans="1:17">
      <c r="A11" s="7" t="s">
        <v>90</v>
      </c>
      <c r="B11" s="8" t="s">
        <v>91</v>
      </c>
      <c r="C11" s="8" t="s">
        <v>215</v>
      </c>
      <c r="D11" s="7" t="s">
        <v>211</v>
      </c>
      <c r="E11" s="7"/>
      <c r="F11" s="7" t="s">
        <v>212</v>
      </c>
      <c r="G11" s="7"/>
      <c r="H11" s="7"/>
      <c r="I11" s="26">
        <v>2589</v>
      </c>
      <c r="J11" s="26">
        <v>5178</v>
      </c>
      <c r="K11" s="26">
        <v>3235</v>
      </c>
      <c r="L11" s="26">
        <v>650</v>
      </c>
      <c r="M11" s="26">
        <v>390</v>
      </c>
      <c r="N11" s="26">
        <v>0</v>
      </c>
      <c r="O11" s="26">
        <v>0</v>
      </c>
      <c r="P11" s="26">
        <v>9744</v>
      </c>
      <c r="Q11" s="26">
        <v>12333</v>
      </c>
    </row>
    <row r="12" customHeight="1" spans="1:17">
      <c r="A12" s="7" t="s">
        <v>90</v>
      </c>
      <c r="B12" s="8" t="s">
        <v>91</v>
      </c>
      <c r="C12" s="8" t="s">
        <v>216</v>
      </c>
      <c r="D12" s="7" t="s">
        <v>211</v>
      </c>
      <c r="E12" s="7"/>
      <c r="F12" s="7" t="s">
        <v>212</v>
      </c>
      <c r="G12" s="7"/>
      <c r="H12" s="7"/>
      <c r="I12" s="26">
        <v>1862</v>
      </c>
      <c r="J12" s="26">
        <v>3724</v>
      </c>
      <c r="K12" s="26">
        <v>3201</v>
      </c>
      <c r="L12" s="26">
        <v>450</v>
      </c>
      <c r="M12" s="26">
        <v>0</v>
      </c>
      <c r="N12" s="26">
        <v>0</v>
      </c>
      <c r="O12" s="26">
        <v>0</v>
      </c>
      <c r="P12" s="26">
        <v>7375</v>
      </c>
      <c r="Q12" s="26">
        <v>9237</v>
      </c>
    </row>
    <row r="13" customHeight="1" spans="1:17">
      <c r="A13" s="7" t="s">
        <v>90</v>
      </c>
      <c r="B13" s="8" t="s">
        <v>91</v>
      </c>
      <c r="C13" s="8" t="s">
        <v>217</v>
      </c>
      <c r="D13" s="7" t="s">
        <v>211</v>
      </c>
      <c r="E13" s="7"/>
      <c r="F13" s="7" t="s">
        <v>212</v>
      </c>
      <c r="G13" s="7"/>
      <c r="H13" s="7"/>
      <c r="I13" s="26">
        <v>2380</v>
      </c>
      <c r="J13" s="26">
        <v>4760</v>
      </c>
      <c r="K13" s="26">
        <v>3235</v>
      </c>
      <c r="L13" s="26">
        <v>650</v>
      </c>
      <c r="M13" s="26">
        <v>300</v>
      </c>
      <c r="N13" s="26">
        <v>0</v>
      </c>
      <c r="O13" s="26">
        <v>0</v>
      </c>
      <c r="P13" s="26">
        <v>8945</v>
      </c>
      <c r="Q13" s="26">
        <v>11325</v>
      </c>
    </row>
    <row r="14" customHeight="1" spans="1:17">
      <c r="A14" s="7" t="s">
        <v>90</v>
      </c>
      <c r="B14" s="8" t="s">
        <v>91</v>
      </c>
      <c r="C14" s="8" t="s">
        <v>218</v>
      </c>
      <c r="D14" s="7" t="s">
        <v>211</v>
      </c>
      <c r="E14" s="7"/>
      <c r="F14" s="7" t="s">
        <v>212</v>
      </c>
      <c r="G14" s="7"/>
      <c r="H14" s="7"/>
      <c r="I14" s="26">
        <v>4619</v>
      </c>
      <c r="J14" s="26">
        <v>9238</v>
      </c>
      <c r="K14" s="26">
        <v>3614</v>
      </c>
      <c r="L14" s="26">
        <v>840</v>
      </c>
      <c r="M14" s="26">
        <v>1017</v>
      </c>
      <c r="N14" s="26">
        <v>0</v>
      </c>
      <c r="O14" s="26">
        <v>0</v>
      </c>
      <c r="P14" s="26">
        <v>15168</v>
      </c>
      <c r="Q14" s="26">
        <v>19787</v>
      </c>
    </row>
    <row r="15" customHeight="1" spans="1:17">
      <c r="A15" s="7" t="s">
        <v>90</v>
      </c>
      <c r="B15" s="8" t="s">
        <v>91</v>
      </c>
      <c r="C15" s="8" t="s">
        <v>219</v>
      </c>
      <c r="D15" s="7" t="s">
        <v>211</v>
      </c>
      <c r="E15" s="7"/>
      <c r="F15" s="7" t="s">
        <v>212</v>
      </c>
      <c r="G15" s="7"/>
      <c r="H15" s="7"/>
      <c r="I15" s="26">
        <v>1862</v>
      </c>
      <c r="J15" s="26">
        <v>3724</v>
      </c>
      <c r="K15" s="26">
        <v>3201</v>
      </c>
      <c r="L15" s="26">
        <v>450</v>
      </c>
      <c r="M15" s="26">
        <v>65</v>
      </c>
      <c r="N15" s="26">
        <v>0</v>
      </c>
      <c r="O15" s="26">
        <v>0</v>
      </c>
      <c r="P15" s="26">
        <v>7440</v>
      </c>
      <c r="Q15" s="26">
        <v>9302</v>
      </c>
    </row>
    <row r="16" customHeight="1" spans="1:17">
      <c r="A16" s="7" t="s">
        <v>90</v>
      </c>
      <c r="B16" s="8" t="s">
        <v>91</v>
      </c>
      <c r="C16" s="8" t="s">
        <v>220</v>
      </c>
      <c r="D16" s="7" t="s">
        <v>211</v>
      </c>
      <c r="E16" s="7"/>
      <c r="F16" s="7" t="s">
        <v>212</v>
      </c>
      <c r="G16" s="7"/>
      <c r="H16" s="7"/>
      <c r="I16" s="26">
        <v>2280</v>
      </c>
      <c r="J16" s="26">
        <v>4560</v>
      </c>
      <c r="K16" s="26">
        <v>3201</v>
      </c>
      <c r="L16" s="26">
        <v>450</v>
      </c>
      <c r="M16" s="26">
        <v>360</v>
      </c>
      <c r="N16" s="26">
        <v>0</v>
      </c>
      <c r="O16" s="26">
        <v>0</v>
      </c>
      <c r="P16" s="26">
        <v>8850</v>
      </c>
      <c r="Q16" s="26">
        <v>11130</v>
      </c>
    </row>
    <row r="17" customHeight="1" spans="1:17">
      <c r="A17" s="7" t="s">
        <v>90</v>
      </c>
      <c r="B17" s="8" t="s">
        <v>91</v>
      </c>
      <c r="C17" s="8" t="s">
        <v>221</v>
      </c>
      <c r="D17" s="7" t="s">
        <v>211</v>
      </c>
      <c r="E17" s="7"/>
      <c r="F17" s="7" t="s">
        <v>212</v>
      </c>
      <c r="G17" s="7"/>
      <c r="H17" s="7"/>
      <c r="I17" s="26">
        <v>2147</v>
      </c>
      <c r="J17" s="26">
        <v>4294</v>
      </c>
      <c r="K17" s="26">
        <v>3235</v>
      </c>
      <c r="L17" s="26">
        <v>650</v>
      </c>
      <c r="M17" s="26">
        <v>170</v>
      </c>
      <c r="N17" s="26">
        <v>0</v>
      </c>
      <c r="O17" s="26">
        <v>0</v>
      </c>
      <c r="P17" s="26">
        <v>8349</v>
      </c>
      <c r="Q17" s="26">
        <v>10496</v>
      </c>
    </row>
    <row r="18" customHeight="1" spans="1:17">
      <c r="A18" s="7" t="s">
        <v>90</v>
      </c>
      <c r="B18" s="8" t="s">
        <v>91</v>
      </c>
      <c r="C18" s="8" t="s">
        <v>222</v>
      </c>
      <c r="D18" s="7" t="s">
        <v>211</v>
      </c>
      <c r="E18" s="7"/>
      <c r="F18" s="7" t="s">
        <v>212</v>
      </c>
      <c r="G18" s="7"/>
      <c r="H18" s="7"/>
      <c r="I18" s="26">
        <v>1862</v>
      </c>
      <c r="J18" s="26">
        <v>3724</v>
      </c>
      <c r="K18" s="26">
        <v>3201</v>
      </c>
      <c r="L18" s="26">
        <v>450</v>
      </c>
      <c r="M18" s="26">
        <v>0</v>
      </c>
      <c r="N18" s="26">
        <v>0</v>
      </c>
      <c r="O18" s="26">
        <v>0</v>
      </c>
      <c r="P18" s="26">
        <v>7375</v>
      </c>
      <c r="Q18" s="26">
        <v>9237</v>
      </c>
    </row>
    <row r="19" customHeight="1" spans="1:17">
      <c r="A19" s="7" t="s">
        <v>90</v>
      </c>
      <c r="B19" s="8" t="s">
        <v>91</v>
      </c>
      <c r="C19" s="8" t="s">
        <v>223</v>
      </c>
      <c r="D19" s="7" t="s">
        <v>211</v>
      </c>
      <c r="E19" s="7"/>
      <c r="F19" s="7" t="s">
        <v>212</v>
      </c>
      <c r="G19" s="7"/>
      <c r="H19" s="7"/>
      <c r="I19" s="26">
        <v>2627</v>
      </c>
      <c r="J19" s="26">
        <v>5254</v>
      </c>
      <c r="K19" s="26">
        <v>3614</v>
      </c>
      <c r="L19" s="26">
        <v>840</v>
      </c>
      <c r="M19" s="26">
        <v>323</v>
      </c>
      <c r="N19" s="26">
        <v>0</v>
      </c>
      <c r="O19" s="26">
        <v>0</v>
      </c>
      <c r="P19" s="26">
        <v>10031</v>
      </c>
      <c r="Q19" s="26">
        <v>12658</v>
      </c>
    </row>
    <row r="20" customHeight="1" spans="1:17">
      <c r="A20" s="7" t="s">
        <v>90</v>
      </c>
      <c r="B20" s="8" t="s">
        <v>91</v>
      </c>
      <c r="C20" s="8" t="s">
        <v>224</v>
      </c>
      <c r="D20" s="7" t="s">
        <v>211</v>
      </c>
      <c r="E20" s="7"/>
      <c r="F20" s="7" t="s">
        <v>212</v>
      </c>
      <c r="G20" s="7"/>
      <c r="H20" s="7"/>
      <c r="I20" s="26">
        <v>1862</v>
      </c>
      <c r="J20" s="26">
        <v>3724</v>
      </c>
      <c r="K20" s="26">
        <v>3201</v>
      </c>
      <c r="L20" s="26">
        <v>450</v>
      </c>
      <c r="M20" s="26">
        <v>0</v>
      </c>
      <c r="N20" s="26">
        <v>0</v>
      </c>
      <c r="O20" s="26">
        <v>0</v>
      </c>
      <c r="P20" s="26">
        <v>7375</v>
      </c>
      <c r="Q20" s="26">
        <v>9237</v>
      </c>
    </row>
    <row r="21" customHeight="1" spans="1:17">
      <c r="A21" s="7" t="s">
        <v>90</v>
      </c>
      <c r="B21" s="8" t="s">
        <v>91</v>
      </c>
      <c r="C21" s="8" t="s">
        <v>225</v>
      </c>
      <c r="D21" s="7" t="s">
        <v>211</v>
      </c>
      <c r="E21" s="7"/>
      <c r="F21" s="7" t="s">
        <v>212</v>
      </c>
      <c r="G21" s="7"/>
      <c r="H21" s="7"/>
      <c r="I21" s="26">
        <v>2280</v>
      </c>
      <c r="J21" s="26">
        <v>4560</v>
      </c>
      <c r="K21" s="26">
        <v>3201</v>
      </c>
      <c r="L21" s="26">
        <v>450</v>
      </c>
      <c r="M21" s="26">
        <v>288</v>
      </c>
      <c r="N21" s="26">
        <v>0</v>
      </c>
      <c r="O21" s="26">
        <v>0</v>
      </c>
      <c r="P21" s="26">
        <v>8499</v>
      </c>
      <c r="Q21" s="26">
        <v>10779</v>
      </c>
    </row>
    <row r="22" customHeight="1" spans="1:17">
      <c r="A22" s="7" t="s">
        <v>90</v>
      </c>
      <c r="B22" s="8" t="s">
        <v>91</v>
      </c>
      <c r="C22" s="8" t="s">
        <v>226</v>
      </c>
      <c r="D22" s="7" t="s">
        <v>211</v>
      </c>
      <c r="E22" s="7"/>
      <c r="F22" s="7" t="s">
        <v>212</v>
      </c>
      <c r="G22" s="7"/>
      <c r="H22" s="7"/>
      <c r="I22" s="26">
        <v>2157</v>
      </c>
      <c r="J22" s="26">
        <v>4314</v>
      </c>
      <c r="K22" s="26">
        <v>3201</v>
      </c>
      <c r="L22" s="26">
        <v>450</v>
      </c>
      <c r="M22" s="26">
        <v>240</v>
      </c>
      <c r="N22" s="26">
        <v>0</v>
      </c>
      <c r="O22" s="26">
        <v>0</v>
      </c>
      <c r="P22" s="26">
        <v>8205</v>
      </c>
      <c r="Q22" s="26">
        <v>10362</v>
      </c>
    </row>
    <row r="23" customHeight="1" spans="1:17">
      <c r="A23" s="7" t="s">
        <v>90</v>
      </c>
      <c r="B23" s="8" t="s">
        <v>91</v>
      </c>
      <c r="C23" s="8" t="s">
        <v>227</v>
      </c>
      <c r="D23" s="7" t="s">
        <v>211</v>
      </c>
      <c r="E23" s="7"/>
      <c r="F23" s="7" t="s">
        <v>212</v>
      </c>
      <c r="G23" s="7"/>
      <c r="H23" s="7"/>
      <c r="I23" s="26">
        <v>1862</v>
      </c>
      <c r="J23" s="26">
        <v>3724</v>
      </c>
      <c r="K23" s="26">
        <v>3201</v>
      </c>
      <c r="L23" s="26">
        <v>450</v>
      </c>
      <c r="M23" s="26">
        <v>60</v>
      </c>
      <c r="N23" s="26">
        <v>0</v>
      </c>
      <c r="O23" s="26">
        <v>0</v>
      </c>
      <c r="P23" s="26">
        <v>7435</v>
      </c>
      <c r="Q23" s="26">
        <v>9297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228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197</v>
      </c>
      <c r="D4" s="15" t="s">
        <v>198</v>
      </c>
      <c r="E4" s="15" t="s">
        <v>229</v>
      </c>
      <c r="F4" s="16" t="s">
        <v>230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231</v>
      </c>
    </row>
    <row r="2" ht="20.25" customHeight="1" spans="3:12">
      <c r="C2" s="2" t="s">
        <v>232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233</v>
      </c>
      <c r="D4" s="5" t="s">
        <v>234</v>
      </c>
      <c r="E4" s="5" t="s">
        <v>235</v>
      </c>
      <c r="F4" s="5" t="s">
        <v>236</v>
      </c>
      <c r="G4" s="5" t="s">
        <v>237</v>
      </c>
      <c r="H4" s="5" t="s">
        <v>238</v>
      </c>
      <c r="I4" s="5" t="s">
        <v>239</v>
      </c>
      <c r="J4" s="5" t="s">
        <v>240</v>
      </c>
      <c r="K4" s="11" t="s">
        <v>241</v>
      </c>
      <c r="L4" s="5" t="s">
        <v>242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2815363.7</v>
      </c>
      <c r="C6" s="179" t="s">
        <v>62</v>
      </c>
      <c r="D6" s="69">
        <v>2731363.7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2591754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139609.7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84000</v>
      </c>
    </row>
    <row r="11" s="1" customFormat="1" customHeight="1" spans="1:4">
      <c r="A11" s="181"/>
      <c r="B11" s="69"/>
      <c r="C11" s="180" t="s">
        <v>67</v>
      </c>
      <c r="D11" s="69">
        <v>84000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2815363.7</v>
      </c>
      <c r="C18" s="175" t="s">
        <v>49</v>
      </c>
      <c r="D18" s="187">
        <f>D6+D10+D17</f>
        <v>2815363.7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2815363.7</v>
      </c>
      <c r="C28" s="175" t="s">
        <v>78</v>
      </c>
      <c r="D28" s="187">
        <f>SUM(D18:D24)</f>
        <v>2815363.7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2815363.7</v>
      </c>
      <c r="D6" s="169">
        <v>2815363.7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2815363.7</v>
      </c>
      <c r="D7" s="169">
        <v>2815363.7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0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2815363.7</v>
      </c>
      <c r="G8" s="69">
        <v>2731363.7</v>
      </c>
      <c r="H8" s="69">
        <v>2591754</v>
      </c>
      <c r="I8" s="69">
        <v>139609.7</v>
      </c>
      <c r="J8" s="69">
        <v>0</v>
      </c>
      <c r="K8" s="69">
        <v>84000</v>
      </c>
      <c r="L8" s="69">
        <v>84000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2815363.7</v>
      </c>
      <c r="G9" s="69">
        <v>2731363.7</v>
      </c>
      <c r="H9" s="69">
        <v>2591754</v>
      </c>
      <c r="I9" s="69">
        <v>139609.7</v>
      </c>
      <c r="J9" s="69">
        <v>0</v>
      </c>
      <c r="K9" s="69">
        <v>84000</v>
      </c>
      <c r="L9" s="69">
        <v>84000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117</v>
      </c>
      <c r="D10" s="7" t="s">
        <v>118</v>
      </c>
      <c r="E10" s="8" t="s">
        <v>119</v>
      </c>
      <c r="F10" s="69">
        <v>2815363.7</v>
      </c>
      <c r="G10" s="69">
        <v>2731363.7</v>
      </c>
      <c r="H10" s="69">
        <v>2591754</v>
      </c>
      <c r="I10" s="69">
        <v>139609.7</v>
      </c>
      <c r="J10" s="69">
        <v>0</v>
      </c>
      <c r="K10" s="69">
        <v>84000</v>
      </c>
      <c r="L10" s="69">
        <v>84000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120</v>
      </c>
    </row>
    <row r="2" ht="20.25" customHeight="1" spans="1:13">
      <c r="A2" s="135" t="s">
        <v>121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122</v>
      </c>
      <c r="G4" s="139" t="s">
        <v>84</v>
      </c>
      <c r="H4" s="139" t="s">
        <v>85</v>
      </c>
      <c r="I4" s="139" t="s">
        <v>86</v>
      </c>
      <c r="J4" s="139" t="s">
        <v>123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124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2815363.7</v>
      </c>
      <c r="G7" s="69">
        <v>2815363.7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2815363.7</v>
      </c>
      <c r="G8" s="69">
        <v>2815363.7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117</v>
      </c>
      <c r="D9" s="7" t="s">
        <v>118</v>
      </c>
      <c r="E9" s="7" t="s">
        <v>119</v>
      </c>
      <c r="F9" s="69">
        <v>2815363.7</v>
      </c>
      <c r="G9" s="69">
        <v>2815363.7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Z1" sqref="Z$1:Z$1048576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19.5" customWidth="1"/>
    <col min="6" max="6" width="11.625" customWidth="1"/>
    <col min="8" max="8" width="10.375"/>
    <col min="10" max="10" width="0.125" customWidth="1"/>
    <col min="11" max="19" width="9" hidden="1" customWidth="1"/>
    <col min="20" max="20" width="10.125"/>
    <col min="21" max="22" width="9.25"/>
    <col min="23" max="23" width="11.625" customWidth="1"/>
    <col min="24" max="24" width="9" hidden="1" customWidth="1"/>
    <col min="25" max="25" width="8.25" customWidth="1"/>
    <col min="26" max="26" width="0.25" hidden="1" customWidth="1"/>
    <col min="27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125</v>
      </c>
    </row>
    <row r="2" ht="20.25" customHeight="1" spans="1:20">
      <c r="A2" s="101" t="s">
        <v>126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5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127</v>
      </c>
      <c r="G4" s="109" t="s">
        <v>128</v>
      </c>
      <c r="H4" s="111" t="s">
        <v>129</v>
      </c>
      <c r="I4" s="109" t="s">
        <v>130</v>
      </c>
      <c r="J4" s="117" t="s">
        <v>131</v>
      </c>
      <c r="K4" s="117" t="s">
        <v>132</v>
      </c>
      <c r="L4" s="117" t="s">
        <v>133</v>
      </c>
      <c r="M4" s="117" t="s">
        <v>134</v>
      </c>
      <c r="N4" s="118" t="s">
        <v>135</v>
      </c>
      <c r="O4" s="118"/>
      <c r="P4" s="118"/>
      <c r="Q4" s="118"/>
      <c r="R4" s="117" t="s">
        <v>136</v>
      </c>
      <c r="S4" s="117" t="s">
        <v>137</v>
      </c>
      <c r="T4" s="121" t="s">
        <v>138</v>
      </c>
      <c r="U4" s="122"/>
      <c r="V4" s="122"/>
      <c r="W4" s="122"/>
      <c r="X4" s="122"/>
      <c r="Y4" s="122"/>
      <c r="Z4" s="122"/>
      <c r="AA4" s="122"/>
      <c r="AB4" s="130" t="s">
        <v>139</v>
      </c>
      <c r="AC4" s="130" t="s">
        <v>140</v>
      </c>
    </row>
    <row r="5" ht="55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141</v>
      </c>
      <c r="P5" s="120" t="s">
        <v>142</v>
      </c>
      <c r="Q5" s="123" t="s">
        <v>143</v>
      </c>
      <c r="R5" s="119"/>
      <c r="S5" s="119"/>
      <c r="T5" s="124" t="s">
        <v>103</v>
      </c>
      <c r="U5" s="125" t="s">
        <v>144</v>
      </c>
      <c r="V5" s="125" t="s">
        <v>145</v>
      </c>
      <c r="W5" s="125" t="s">
        <v>146</v>
      </c>
      <c r="X5" s="125" t="s">
        <v>147</v>
      </c>
      <c r="Y5" s="125" t="s">
        <v>148</v>
      </c>
      <c r="Z5" s="125" t="s">
        <v>149</v>
      </c>
      <c r="AA5" s="125" t="s">
        <v>138</v>
      </c>
      <c r="AB5" s="130"/>
      <c r="AC5" s="130"/>
    </row>
    <row r="6" ht="55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5" customHeight="1" spans="1:29">
      <c r="A7" s="7"/>
      <c r="B7" s="7"/>
      <c r="C7" s="7"/>
      <c r="D7" s="7"/>
      <c r="E7" s="8" t="s">
        <v>89</v>
      </c>
      <c r="F7" s="69">
        <v>2591754</v>
      </c>
      <c r="G7" s="69">
        <v>440952</v>
      </c>
      <c r="H7" s="69">
        <v>1686732</v>
      </c>
      <c r="I7" s="69">
        <v>175730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288340</v>
      </c>
      <c r="U7" s="56">
        <v>96000</v>
      </c>
      <c r="V7" s="56">
        <v>48640</v>
      </c>
      <c r="W7" s="56">
        <v>123300</v>
      </c>
      <c r="X7" s="56">
        <v>0</v>
      </c>
      <c r="Y7" s="56">
        <v>20400</v>
      </c>
      <c r="Z7" s="56">
        <v>0</v>
      </c>
      <c r="AA7" s="56">
        <v>0</v>
      </c>
      <c r="AB7" s="56">
        <v>0</v>
      </c>
      <c r="AC7" s="56">
        <v>0</v>
      </c>
    </row>
    <row r="8" ht="55" customHeight="1" spans="1:29">
      <c r="A8" s="7"/>
      <c r="B8" s="7"/>
      <c r="C8" s="7"/>
      <c r="D8" s="7" t="s">
        <v>90</v>
      </c>
      <c r="E8" s="8" t="s">
        <v>91</v>
      </c>
      <c r="F8" s="69">
        <v>2591754</v>
      </c>
      <c r="G8" s="69">
        <v>440952</v>
      </c>
      <c r="H8" s="69">
        <v>1686732</v>
      </c>
      <c r="I8" s="69">
        <v>175730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288340</v>
      </c>
      <c r="U8" s="56">
        <v>96000</v>
      </c>
      <c r="V8" s="56">
        <v>48640</v>
      </c>
      <c r="W8" s="56">
        <v>123300</v>
      </c>
      <c r="X8" s="56">
        <v>0</v>
      </c>
      <c r="Y8" s="56">
        <v>20400</v>
      </c>
      <c r="Z8" s="56">
        <v>0</v>
      </c>
      <c r="AA8" s="56">
        <v>0</v>
      </c>
      <c r="AB8" s="56">
        <v>0</v>
      </c>
      <c r="AC8" s="56">
        <v>0</v>
      </c>
    </row>
    <row r="9" ht="55" customHeight="1" spans="1:29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69">
        <v>2591754</v>
      </c>
      <c r="G9" s="69">
        <v>440952</v>
      </c>
      <c r="H9" s="69">
        <v>1686732</v>
      </c>
      <c r="I9" s="69">
        <v>175730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288340</v>
      </c>
      <c r="U9" s="56">
        <v>96000</v>
      </c>
      <c r="V9" s="56">
        <v>48640</v>
      </c>
      <c r="W9" s="56">
        <v>123300</v>
      </c>
      <c r="X9" s="56">
        <v>0</v>
      </c>
      <c r="Y9" s="56">
        <v>20400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22.625" customWidth="1"/>
    <col min="6" max="6" width="9.125" customWidth="1"/>
    <col min="7" max="7" width="7" customWidth="1"/>
    <col min="8" max="8" width="6.625" customWidth="1"/>
    <col min="9" max="10" width="7" hidden="1" customWidth="1"/>
    <col min="11" max="13" width="7" customWidth="1"/>
    <col min="14" max="14" width="7.625" customWidth="1"/>
    <col min="15" max="15" width="7" customWidth="1"/>
    <col min="16" max="16" width="8" customWidth="1"/>
    <col min="17" max="17" width="7" customWidth="1"/>
    <col min="18" max="18" width="8.375" customWidth="1"/>
    <col min="19" max="19" width="0.375" hidden="1" customWidth="1"/>
    <col min="20" max="20" width="7" customWidth="1"/>
    <col min="21" max="21" width="9.375" customWidth="1"/>
    <col min="22" max="22" width="6.875" customWidth="1"/>
    <col min="23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150</v>
      </c>
    </row>
    <row r="2" ht="20.25" customHeight="1" spans="1:27">
      <c r="A2" s="77" t="s">
        <v>151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5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152</v>
      </c>
      <c r="H4" s="86" t="s">
        <v>153</v>
      </c>
      <c r="I4" s="86" t="s">
        <v>154</v>
      </c>
      <c r="J4" s="86" t="s">
        <v>155</v>
      </c>
      <c r="K4" s="86" t="s">
        <v>156</v>
      </c>
      <c r="L4" s="86" t="s">
        <v>157</v>
      </c>
      <c r="M4" s="86" t="s">
        <v>158</v>
      </c>
      <c r="N4" s="86" t="s">
        <v>159</v>
      </c>
      <c r="O4" s="86" t="s">
        <v>160</v>
      </c>
      <c r="P4" s="86" t="s">
        <v>161</v>
      </c>
      <c r="Q4" s="86" t="s">
        <v>162</v>
      </c>
      <c r="R4" s="86" t="s">
        <v>163</v>
      </c>
      <c r="S4" s="90" t="s">
        <v>164</v>
      </c>
      <c r="T4" s="86" t="s">
        <v>165</v>
      </c>
      <c r="U4" s="90" t="s">
        <v>166</v>
      </c>
      <c r="V4" s="90" t="s">
        <v>167</v>
      </c>
      <c r="W4" s="91" t="s">
        <v>168</v>
      </c>
      <c r="X4" s="92"/>
      <c r="Y4" s="92"/>
      <c r="Z4" s="92"/>
      <c r="AA4" s="92"/>
    </row>
    <row r="5" ht="55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169</v>
      </c>
      <c r="Y5" s="86" t="s">
        <v>170</v>
      </c>
      <c r="Z5" s="90" t="s">
        <v>171</v>
      </c>
      <c r="AA5" s="95" t="s">
        <v>172</v>
      </c>
    </row>
    <row r="6" ht="55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5" customHeight="1" spans="1:27">
      <c r="A7" s="7"/>
      <c r="B7" s="7"/>
      <c r="C7" s="7"/>
      <c r="D7" s="7"/>
      <c r="E7" s="8" t="s">
        <v>89</v>
      </c>
      <c r="F7" s="69">
        <v>139609.7</v>
      </c>
      <c r="G7" s="69">
        <v>1632</v>
      </c>
      <c r="H7" s="69">
        <v>672</v>
      </c>
      <c r="I7" s="69">
        <v>0</v>
      </c>
      <c r="J7" s="69">
        <v>0</v>
      </c>
      <c r="K7" s="69">
        <v>3360</v>
      </c>
      <c r="L7" s="69">
        <v>4512</v>
      </c>
      <c r="M7" s="69">
        <v>1536</v>
      </c>
      <c r="N7" s="69">
        <v>28800</v>
      </c>
      <c r="O7" s="69">
        <v>4800</v>
      </c>
      <c r="P7" s="69">
        <v>1440</v>
      </c>
      <c r="Q7" s="69">
        <v>6048</v>
      </c>
      <c r="R7" s="69">
        <v>40320</v>
      </c>
      <c r="S7" s="69">
        <v>0</v>
      </c>
      <c r="T7" s="69">
        <v>2880</v>
      </c>
      <c r="U7" s="69">
        <v>42553.7</v>
      </c>
      <c r="V7" s="69">
        <v>1056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5" customHeight="1" spans="1:27">
      <c r="A8" s="7"/>
      <c r="B8" s="7"/>
      <c r="C8" s="7"/>
      <c r="D8" s="7" t="s">
        <v>90</v>
      </c>
      <c r="E8" s="8" t="s">
        <v>91</v>
      </c>
      <c r="F8" s="69">
        <v>139609.7</v>
      </c>
      <c r="G8" s="69">
        <v>1632</v>
      </c>
      <c r="H8" s="69">
        <v>672</v>
      </c>
      <c r="I8" s="69">
        <v>0</v>
      </c>
      <c r="J8" s="69">
        <v>0</v>
      </c>
      <c r="K8" s="69">
        <v>3360</v>
      </c>
      <c r="L8" s="69">
        <v>4512</v>
      </c>
      <c r="M8" s="69">
        <v>1536</v>
      </c>
      <c r="N8" s="69">
        <v>28800</v>
      </c>
      <c r="O8" s="69">
        <v>4800</v>
      </c>
      <c r="P8" s="69">
        <v>1440</v>
      </c>
      <c r="Q8" s="69">
        <v>6048</v>
      </c>
      <c r="R8" s="69">
        <v>40320</v>
      </c>
      <c r="S8" s="69">
        <v>0</v>
      </c>
      <c r="T8" s="69">
        <v>2880</v>
      </c>
      <c r="U8" s="69">
        <v>42553.7</v>
      </c>
      <c r="V8" s="69">
        <v>1056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5" customHeight="1" spans="1:27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69">
        <v>139609.7</v>
      </c>
      <c r="G9" s="69">
        <v>1632</v>
      </c>
      <c r="H9" s="69">
        <v>672</v>
      </c>
      <c r="I9" s="69">
        <v>0</v>
      </c>
      <c r="J9" s="69">
        <v>0</v>
      </c>
      <c r="K9" s="69">
        <v>3360</v>
      </c>
      <c r="L9" s="69">
        <v>4512</v>
      </c>
      <c r="M9" s="69">
        <v>1536</v>
      </c>
      <c r="N9" s="69">
        <v>28800</v>
      </c>
      <c r="O9" s="69">
        <v>4800</v>
      </c>
      <c r="P9" s="69">
        <v>1440</v>
      </c>
      <c r="Q9" s="69">
        <v>6048</v>
      </c>
      <c r="R9" s="69">
        <v>40320</v>
      </c>
      <c r="S9" s="69">
        <v>0</v>
      </c>
      <c r="T9" s="69">
        <v>2880</v>
      </c>
      <c r="U9" s="69">
        <v>42553.7</v>
      </c>
      <c r="V9" s="69">
        <v>1056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173</v>
      </c>
    </row>
    <row r="2" ht="20.25" customHeight="1" spans="1:15">
      <c r="A2" s="60" t="s">
        <v>174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175</v>
      </c>
      <c r="G4" s="64" t="s">
        <v>176</v>
      </c>
      <c r="H4" s="65" t="s">
        <v>177</v>
      </c>
      <c r="I4" s="64" t="s">
        <v>178</v>
      </c>
      <c r="J4" s="64" t="s">
        <v>179</v>
      </c>
      <c r="K4" s="64" t="s">
        <v>180</v>
      </c>
      <c r="L4" s="64" t="s">
        <v>181</v>
      </c>
      <c r="M4" s="64" t="s">
        <v>182</v>
      </c>
      <c r="N4" s="64" t="s">
        <v>183</v>
      </c>
      <c r="O4" s="65" t="s">
        <v>184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20.625" customWidth="1"/>
    <col min="8" max="8" width="10" customWidth="1"/>
    <col min="9" max="10" width="6.75" customWidth="1"/>
    <col min="11" max="11" width="10.25" customWidth="1"/>
    <col min="12" max="12" width="10.75" customWidth="1"/>
    <col min="13" max="15" width="8" hidden="1" customWidth="1"/>
    <col min="16" max="16" width="9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185</v>
      </c>
    </row>
    <row r="2" ht="20.25" customHeight="1" spans="1:17">
      <c r="A2" s="32" t="s">
        <v>186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55" customHeight="1" spans="1:17">
      <c r="A4" s="38" t="s">
        <v>94</v>
      </c>
      <c r="B4" s="38"/>
      <c r="C4" s="38"/>
      <c r="D4" s="39" t="s">
        <v>81</v>
      </c>
      <c r="E4" s="40" t="s">
        <v>187</v>
      </c>
      <c r="F4" s="41" t="s">
        <v>188</v>
      </c>
      <c r="G4" s="38" t="s">
        <v>189</v>
      </c>
      <c r="H4" s="42" t="s">
        <v>190</v>
      </c>
      <c r="I4" s="38" t="s">
        <v>191</v>
      </c>
      <c r="J4" s="38" t="s">
        <v>192</v>
      </c>
      <c r="K4" s="38" t="s">
        <v>175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55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55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55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84000</v>
      </c>
      <c r="L7" s="56">
        <v>84000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55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84000</v>
      </c>
      <c r="L8" s="56">
        <v>84000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55" customHeight="1" spans="1:17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8" t="s">
        <v>193</v>
      </c>
      <c r="G9" s="8" t="s">
        <v>193</v>
      </c>
      <c r="H9" s="7" t="s">
        <v>194</v>
      </c>
      <c r="I9" s="7" t="s">
        <v>195</v>
      </c>
      <c r="J9" s="7" t="s">
        <v>195</v>
      </c>
      <c r="K9" s="56">
        <v>84000</v>
      </c>
      <c r="L9" s="56">
        <v>84000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2018-04-24T10:33:30Z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15599350</vt:i4>
  </property>
</Properties>
</file>