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710" windowHeight="12990" tabRatio="893" activeTab="11"/>
  </bookViews>
  <sheets>
    <sheet name="收支分科目" sheetId="1" r:id="rId1"/>
    <sheet name="收支总表" sheetId="2" r:id="rId2"/>
    <sheet name="收入总表" sheetId="3" r:id="rId3"/>
    <sheet name="支出总表" sheetId="4" r:id="rId4"/>
    <sheet name="支出分类汇总" sheetId="5" r:id="rId5"/>
    <sheet name="工资福利支出" sheetId="6" r:id="rId6"/>
    <sheet name="商品和服务支出" sheetId="7" r:id="rId7"/>
    <sheet name="对个人和家庭的补助" sheetId="8" r:id="rId8"/>
    <sheet name="项目支出" sheetId="9" r:id="rId9"/>
    <sheet name="在职人员情况表" sheetId="10" r:id="rId10"/>
    <sheet name="其他人员情况表" sheetId="11" r:id="rId11"/>
    <sheet name="车辆情况表" sheetId="12" r:id="rId12"/>
  </sheets>
  <definedNames>
    <definedName name="_xlnm.Print_Area" localSheetId="11">车辆情况表!$A$1:$L$5</definedName>
    <definedName name="_xlnm.Print_Area" localSheetId="7">对个人和家庭的补助!$A$1:$O$6</definedName>
    <definedName name="_xlnm.Print_Area" localSheetId="5">工资福利支出!$A$1:$AC$9</definedName>
    <definedName name="_xlnm.Print_Area" localSheetId="10">其他人员情况表!$A$1:$F$5</definedName>
    <definedName name="_xlnm.Print_Area" localSheetId="6">商品和服务支出!$A$1:$AA$9</definedName>
    <definedName name="_xlnm.Print_Area" localSheetId="2">收入总表!$A$1:$J$7</definedName>
    <definedName name="_xlnm.Print_Area" localSheetId="0">收支分科目!$A$1:$F$36</definedName>
    <definedName name="_xlnm.Print_Area" localSheetId="1">收支总表!$A$1:$D$29</definedName>
    <definedName name="_xlnm.Print_Area" localSheetId="8">项目支出!$A$1:$Q$10</definedName>
    <definedName name="_xlnm.Print_Area" localSheetId="9">在职人员情况表!$A$1:$Q$13</definedName>
    <definedName name="_xlnm.Print_Area" localSheetId="4">支出分类汇总!$A$1:$M$11</definedName>
    <definedName name="_xlnm.Print_Area" localSheetId="3">支出总表!$A$1:$U$12</definedName>
    <definedName name="_xlnm.Print_Titles" localSheetId="11">车辆情况表!$1:5</definedName>
    <definedName name="_xlnm.Print_Titles" localSheetId="7">对个人和家庭的补助!$1:6</definedName>
    <definedName name="_xlnm.Print_Titles" localSheetId="5">工资福利支出!$1:6</definedName>
    <definedName name="_xlnm.Print_Titles" localSheetId="10">其他人员情况表!$1:5</definedName>
    <definedName name="_xlnm.Print_Titles" localSheetId="6">商品和服务支出!$1:6</definedName>
    <definedName name="_xlnm.Print_Titles" localSheetId="2">收入总表!$1:5</definedName>
    <definedName name="_xlnm.Print_Titles" localSheetId="0">收支分科目!$1:4</definedName>
    <definedName name="_xlnm.Print_Titles" localSheetId="1">收支总表!$1:5</definedName>
    <definedName name="_xlnm.Print_Titles" localSheetId="8">项目支出!$1:6</definedName>
    <definedName name="_xlnm.Print_Titles" localSheetId="9">在职人员情况表!$1:6</definedName>
    <definedName name="_xlnm.Print_Titles" localSheetId="4">支出分类汇总!$1:6</definedName>
    <definedName name="_xlnm.Print_Titles" localSheetId="3">支出总表!$1:7</definedName>
  </definedNames>
  <calcPr calcId="144525"/>
  <extLst/>
</workbook>
</file>

<file path=xl/calcChain.xml><?xml version="1.0" encoding="utf-8"?>
<calcChain xmlns="http://schemas.openxmlformats.org/spreadsheetml/2006/main">
  <c r="D28" i="2"/>
  <c r="B28"/>
  <c r="D18"/>
  <c r="B18"/>
  <c r="F40" i="1"/>
  <c r="D40"/>
  <c r="F36"/>
  <c r="D36"/>
  <c r="F33"/>
  <c r="D33"/>
  <c r="B33"/>
</calcChain>
</file>

<file path=xl/sharedStrings.xml><?xml version="1.0" encoding="utf-8"?>
<sst xmlns="http://schemas.openxmlformats.org/spreadsheetml/2006/main" count="454" uniqueCount="239">
  <si>
    <t>预算01表</t>
  </si>
  <si>
    <t xml:space="preserve"> 收  支  预  算  总  表</t>
  </si>
  <si>
    <t>单位:元</t>
  </si>
  <si>
    <t>收入</t>
  </si>
  <si>
    <t>支出功能分类</t>
  </si>
  <si>
    <t>支出经济分类</t>
  </si>
  <si>
    <t>一、财政拨款</t>
  </si>
  <si>
    <t>一、一般公共服务</t>
  </si>
  <si>
    <t>一、工资福利支出</t>
  </si>
  <si>
    <t>二、事业收入</t>
  </si>
  <si>
    <t>二、外交</t>
  </si>
  <si>
    <t>二、商品和服务支出</t>
  </si>
  <si>
    <t>三、事业单位经营收入</t>
  </si>
  <si>
    <t>三、国防</t>
  </si>
  <si>
    <t>三、对个人和家庭的补助</t>
  </si>
  <si>
    <t>四、其他收入</t>
  </si>
  <si>
    <t>四、公共安全</t>
  </si>
  <si>
    <t>四、债务利息及费用支出</t>
  </si>
  <si>
    <t>五、教育</t>
  </si>
  <si>
    <t>五、资本性支出（基本建设）</t>
  </si>
  <si>
    <t>六、科学技术</t>
  </si>
  <si>
    <t>六、资本性支出</t>
  </si>
  <si>
    <t>七、文化体育与传媒</t>
  </si>
  <si>
    <t>七、对企业补助（基本建设）</t>
  </si>
  <si>
    <t>八、社会保障和就业</t>
  </si>
  <si>
    <t>八、对企业补助</t>
  </si>
  <si>
    <t>九、社会保险基金支出</t>
  </si>
  <si>
    <t>九、对社会保障基金补助</t>
  </si>
  <si>
    <t>十、医疗卫生与计划生育</t>
  </si>
  <si>
    <t>十、其他支出</t>
  </si>
  <si>
    <t>十一、节能环保</t>
  </si>
  <si>
    <t>十二、城乡社区事务</t>
  </si>
  <si>
    <t>十三、农林水事务</t>
  </si>
  <si>
    <t>十四、交通运输</t>
  </si>
  <si>
    <t>十五、资源勘探信息等事务</t>
  </si>
  <si>
    <t>十六、商业服务业等事务</t>
  </si>
  <si>
    <t>十七、金融支出</t>
  </si>
  <si>
    <t>十九、援助其他地区支出</t>
  </si>
  <si>
    <t>二十、国土资源气象等事务</t>
  </si>
  <si>
    <t>二十一、住房保障支出</t>
  </si>
  <si>
    <t>二十二、粮油物资储备事务</t>
  </si>
  <si>
    <t>二十三、国有资本经营预算支出</t>
  </si>
  <si>
    <t>二十三、预备费</t>
  </si>
  <si>
    <t>二十四、其他支出</t>
  </si>
  <si>
    <t>二十六、转移性支出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</si>
  <si>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</si>
  <si>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</si>
  <si>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</si>
  <si>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</si>
  <si>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</si>
  <si>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上年结转</t>
  </si>
  <si>
    <t>结转下年</t>
  </si>
  <si>
    <t>上年结转（财政专用）</t>
  </si>
  <si>
    <t>政府性基金收入</t>
  </si>
  <si>
    <t>收入总计</t>
  </si>
  <si>
    <t>支出总计</t>
  </si>
  <si>
    <t>单位：元</t>
  </si>
  <si>
    <t>收                             入</t>
  </si>
  <si>
    <t>支                        出</t>
  </si>
  <si>
    <t>项            目</t>
  </si>
  <si>
    <t>金额</t>
  </si>
  <si>
    <t>项             目</t>
  </si>
  <si>
    <t>一、基本支出</t>
  </si>
  <si>
    <t xml:space="preserve">    1、工资福利支出</t>
  </si>
  <si>
    <t xml:space="preserve">    2、商品和服务支出</t>
  </si>
  <si>
    <t xml:space="preserve">    3、对个人和家庭的补助</t>
  </si>
  <si>
    <t>二、项目支出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</si>
  <si>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</si>
  <si>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</si>
  <si>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</si>
  <si>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</si>
  <si>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</si>
  <si>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9、其他支出</t>
    </r>
  </si>
  <si>
    <t>三、事业单位经营支出</t>
  </si>
  <si>
    <t>四、对附属单位补助支出</t>
  </si>
  <si>
    <t>五、上缴上级支出</t>
  </si>
  <si>
    <t>六、政府性基金支出</t>
  </si>
  <si>
    <t>收  入  总  计</t>
  </si>
  <si>
    <t>支　出　总　计</t>
  </si>
  <si>
    <t>预算02表</t>
  </si>
  <si>
    <t>收  入  预  算  总  表</t>
  </si>
  <si>
    <t>单位代码</t>
  </si>
  <si>
    <t>单位名称</t>
  </si>
  <si>
    <t>总计</t>
  </si>
  <si>
    <t>财政拨款</t>
  </si>
  <si>
    <t>事业收入</t>
  </si>
  <si>
    <t>事业单位经营收入</t>
  </si>
  <si>
    <t>其他收入</t>
  </si>
  <si>
    <t>**</t>
  </si>
  <si>
    <t>合计</t>
  </si>
  <si>
    <t>907018</t>
  </si>
  <si>
    <t>尼玛县住建局</t>
  </si>
  <si>
    <t>预算03表</t>
  </si>
  <si>
    <t>支  出  预  算  总  表</t>
  </si>
  <si>
    <t>科目编码</t>
  </si>
  <si>
    <t>单位名称（科目）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</si>
  <si>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</si>
  <si>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</si>
  <si>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</si>
  <si>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</si>
  <si>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</si>
  <si>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</si>
  <si>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政府性基金支出</t>
  </si>
  <si>
    <t>小计</t>
  </si>
  <si>
    <t>工资福利支出</t>
  </si>
  <si>
    <t>商品和服务支出</t>
  </si>
  <si>
    <t>对个人和家庭的补助</t>
  </si>
  <si>
    <t>行政事业性项目支出</t>
  </si>
  <si>
    <t>对企事业单位的补贴（基建）</t>
  </si>
  <si>
    <t>基本建设项目支出（发改委）</t>
  </si>
  <si>
    <t>其他资本性支出</t>
  </si>
  <si>
    <t>对企事业单位的补贴</t>
  </si>
  <si>
    <t>其他支出</t>
  </si>
  <si>
    <t>类</t>
  </si>
  <si>
    <t>款</t>
  </si>
  <si>
    <t>项</t>
  </si>
  <si>
    <t>212</t>
  </si>
  <si>
    <t>01</t>
  </si>
  <si>
    <t xml:space="preserve">  907018</t>
  </si>
  <si>
    <t xml:space="preserve">  [2120101]行政运行</t>
  </si>
  <si>
    <t>99</t>
  </si>
  <si>
    <t xml:space="preserve">  [2120199]其他城乡社区管理事务支出</t>
  </si>
  <si>
    <t>03</t>
  </si>
  <si>
    <t xml:space="preserve">  [2120303]小城镇基础设施建设</t>
  </si>
  <si>
    <t>预算04表</t>
  </si>
  <si>
    <t>支 出 预 算 分 类 汇 总 表</t>
  </si>
  <si>
    <t>总   计</t>
  </si>
  <si>
    <t>其他自有资金</t>
  </si>
  <si>
    <t>7</t>
  </si>
  <si>
    <t>预算05表</t>
  </si>
  <si>
    <t>工资福利支出预算表</t>
  </si>
  <si>
    <t>合  计</t>
  </si>
  <si>
    <t>基本工资</t>
  </si>
  <si>
    <t>津贴补贴</t>
  </si>
  <si>
    <t>奖金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</si>
  <si>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</si>
  <si>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</si>
  <si>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</si>
  <si>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</si>
  <si>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</si>
  <si>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</si>
  <si>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</si>
  <si>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其他工资福利支出</t>
  </si>
  <si>
    <t>长期抚恤人员补助</t>
  </si>
  <si>
    <t>公益性岗位人员补助</t>
  </si>
  <si>
    <t>失业保险</t>
  </si>
  <si>
    <t>工伤保险</t>
  </si>
  <si>
    <t>生育保险</t>
  </si>
  <si>
    <t>伙食补助费</t>
  </si>
  <si>
    <t>个人取暖费</t>
  </si>
  <si>
    <t>休假探亲费</t>
  </si>
  <si>
    <t>未休假人员生活补助</t>
  </si>
  <si>
    <t>个人通讯补助</t>
  </si>
  <si>
    <t>体检费补助</t>
  </si>
  <si>
    <t>预算06表</t>
  </si>
  <si>
    <t>商品和服务支出预算表</t>
  </si>
  <si>
    <t>办公费</t>
  </si>
  <si>
    <t>印刷费</t>
  </si>
  <si>
    <t>手续费</t>
  </si>
  <si>
    <t>水费</t>
  </si>
  <si>
    <t>电费</t>
  </si>
  <si>
    <t>邮电费</t>
  </si>
  <si>
    <t>取暖费</t>
  </si>
  <si>
    <t>差旅费</t>
  </si>
  <si>
    <t>会议费</t>
  </si>
  <si>
    <t>培训费</t>
  </si>
  <si>
    <t>公务接待费</t>
  </si>
  <si>
    <t>公务用车运行维护费</t>
  </si>
  <si>
    <t>其他交通费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</si>
  <si>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</si>
  <si>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</si>
  <si>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</si>
  <si>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</si>
  <si>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</si>
  <si>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</si>
  <si>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</si>
  <si>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其他商品和服务支出</t>
  </si>
  <si>
    <t>预算07表</t>
  </si>
  <si>
    <t>对个人和家庭补助支出预算表</t>
  </si>
  <si>
    <t>总  计</t>
  </si>
  <si>
    <t>离休人员经费（公用经费）</t>
  </si>
  <si>
    <t>退休人员抚慰金</t>
  </si>
  <si>
    <t>抚恤金</t>
  </si>
  <si>
    <t>生活补助</t>
  </si>
  <si>
    <t>救济费</t>
  </si>
  <si>
    <t>医疗费补助</t>
  </si>
  <si>
    <t>助学金</t>
  </si>
  <si>
    <t>奖励金</t>
  </si>
  <si>
    <t>其他补助支出</t>
  </si>
  <si>
    <t>预算08表</t>
  </si>
  <si>
    <t>项目支出预算表</t>
  </si>
  <si>
    <t>单位名称（科目、项目）</t>
  </si>
  <si>
    <t>项目名称</t>
  </si>
  <si>
    <t>项 目 简 介</t>
  </si>
  <si>
    <t>项目状态</t>
  </si>
  <si>
    <t>开始日期</t>
  </si>
  <si>
    <t>终止日期</t>
  </si>
  <si>
    <t>城镇低收入租赁住房补贴</t>
  </si>
  <si>
    <t>地级配套1.33万县级1万</t>
  </si>
  <si>
    <t>纳入年初预算</t>
  </si>
  <si>
    <t>2018</t>
  </si>
  <si>
    <t>基层政权建设</t>
  </si>
  <si>
    <t>基层政权建设（专款）</t>
  </si>
  <si>
    <t>预算09表</t>
  </si>
  <si>
    <t>人员姓名</t>
  </si>
  <si>
    <t>部门</t>
  </si>
  <si>
    <t>职务职称及技术等级</t>
  </si>
  <si>
    <t>人员身份</t>
  </si>
  <si>
    <t>在职状态</t>
  </si>
  <si>
    <t>籍贯</t>
  </si>
  <si>
    <t>基本工资小计</t>
  </si>
  <si>
    <t>西藏特殊津贴</t>
  </si>
  <si>
    <t>住房补贴</t>
  </si>
  <si>
    <t>工龄折算</t>
  </si>
  <si>
    <t>电话费</t>
  </si>
  <si>
    <t>津贴补贴小计</t>
  </si>
  <si>
    <t>月工资总额（应发项）</t>
  </si>
  <si>
    <t>仁青</t>
  </si>
  <si>
    <t>住建局</t>
  </si>
  <si>
    <t>尚莉莉</t>
  </si>
  <si>
    <t>雷轩</t>
  </si>
  <si>
    <t>吾珠达瓦</t>
  </si>
  <si>
    <t>次仁央吉</t>
  </si>
  <si>
    <t>邓雄飞</t>
  </si>
  <si>
    <t>预算11表</t>
  </si>
  <si>
    <t>供养类型</t>
  </si>
  <si>
    <t>月供养标准</t>
  </si>
  <si>
    <t>预算12表</t>
  </si>
  <si>
    <t>车 辆 情 况 表</t>
  </si>
  <si>
    <t>排序序号</t>
  </si>
  <si>
    <t>车牌号</t>
  </si>
  <si>
    <t>车辆型号</t>
  </si>
  <si>
    <t>车辆类型</t>
  </si>
  <si>
    <t>来源类型</t>
  </si>
  <si>
    <t>使用情况</t>
  </si>
  <si>
    <t>是否编制内车辆</t>
  </si>
  <si>
    <t>购置时间（YYYY－MM）</t>
  </si>
  <si>
    <t>购置价格（万元）</t>
  </si>
  <si>
    <t>备注</t>
  </si>
</sst>
</file>

<file path=xl/styles.xml><?xml version="1.0" encoding="utf-8"?>
<styleSheet xmlns="http://schemas.openxmlformats.org/spreadsheetml/2006/main">
  <numFmts count="11">
    <numFmt numFmtId="178" formatCode="0.00_);[Red]\(0.00\)"/>
    <numFmt numFmtId="179" formatCode="###,###,###,##0.00"/>
    <numFmt numFmtId="180" formatCode="#,##0.0_);[Red]\(#,##0.0\)"/>
    <numFmt numFmtId="181" formatCode="* #,##0.00;* \-#,##0.00;* &quot;&quot;??;@"/>
    <numFmt numFmtId="182" formatCode="###,###,###,##0"/>
    <numFmt numFmtId="183" formatCode="#,##0.00_ "/>
    <numFmt numFmtId="184" formatCode="00"/>
    <numFmt numFmtId="185" formatCode="0000"/>
    <numFmt numFmtId="186" formatCode="* #,##0.0;* \-#,##0.0;* &quot;&quot;??;@"/>
    <numFmt numFmtId="187" formatCode="0.0_);[Red]\(0.0\)"/>
    <numFmt numFmtId="188" formatCode="#,##0.0_ "/>
  </numFmts>
  <fonts count="23">
    <font>
      <sz val="12"/>
      <name val="宋体"/>
      <charset val="134"/>
    </font>
    <font>
      <b/>
      <sz val="16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7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12" borderId="21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1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4" borderId="15" applyNumberFormat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19" fillId="18" borderId="21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15" borderId="16" applyNumberFormat="0" applyFont="0" applyAlignment="0" applyProtection="0">
      <alignment vertical="center"/>
    </xf>
  </cellStyleXfs>
  <cellXfs count="23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182" fontId="2" fillId="3" borderId="1" xfId="6" applyNumberFormat="1" applyFont="1" applyFill="1" applyBorder="1" applyAlignment="1">
      <alignment horizontal="center" vertical="center" wrapText="1"/>
    </xf>
    <xf numFmtId="49" fontId="2" fillId="3" borderId="1" xfId="6" applyNumberFormat="1" applyFont="1" applyFill="1" applyBorder="1" applyAlignment="1">
      <alignment horizontal="center" vertical="center" wrapText="1"/>
    </xf>
    <xf numFmtId="0" fontId="2" fillId="3" borderId="1" xfId="6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6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179" fontId="2" fillId="3" borderId="1" xfId="6" applyNumberFormat="1" applyFont="1" applyFill="1" applyBorder="1" applyAlignment="1">
      <alignment horizontal="center" vertical="center" wrapText="1"/>
    </xf>
    <xf numFmtId="4" fontId="3" fillId="2" borderId="1" xfId="6" applyNumberFormat="1" applyFont="1" applyFill="1" applyBorder="1" applyAlignment="1">
      <alignment horizontal="right" vertical="center"/>
    </xf>
    <xf numFmtId="49" fontId="3" fillId="2" borderId="1" xfId="6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49" fontId="3" fillId="3" borderId="1" xfId="9" applyNumberFormat="1" applyFont="1" applyFill="1" applyBorder="1" applyAlignment="1">
      <alignment horizontal="center" vertical="center" wrapText="1"/>
    </xf>
    <xf numFmtId="179" fontId="3" fillId="3" borderId="1" xfId="9" applyNumberFormat="1" applyFont="1" applyFill="1" applyBorder="1" applyAlignment="1">
      <alignment horizontal="center" vertical="center" wrapText="1"/>
    </xf>
    <xf numFmtId="0" fontId="3" fillId="3" borderId="1" xfId="9" applyFont="1" applyFill="1" applyBorder="1" applyAlignment="1">
      <alignment horizontal="center" vertical="center"/>
    </xf>
    <xf numFmtId="0" fontId="3" fillId="3" borderId="1" xfId="9" applyFill="1" applyBorder="1" applyAlignment="1">
      <alignment horizontal="center" vertical="center"/>
    </xf>
    <xf numFmtId="49" fontId="3" fillId="2" borderId="1" xfId="9" applyNumberFormat="1" applyFont="1" applyFill="1" applyBorder="1" applyAlignment="1">
      <alignment horizontal="left" vertical="center"/>
    </xf>
    <xf numFmtId="183" fontId="3" fillId="2" borderId="1" xfId="9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183" fontId="3" fillId="2" borderId="1" xfId="0" applyNumberFormat="1" applyFont="1" applyFill="1" applyBorder="1" applyAlignment="1">
      <alignment horizontal="right" vertical="center"/>
    </xf>
    <xf numFmtId="184" fontId="3" fillId="0" borderId="0" xfId="49" applyNumberFormat="1" applyFont="1" applyFill="1" applyAlignment="1">
      <alignment horizontal="left" vertical="center"/>
    </xf>
    <xf numFmtId="185" fontId="3" fillId="0" borderId="0" xfId="49" applyNumberFormat="1" applyFont="1" applyAlignment="1">
      <alignment horizontal="right" vertical="center"/>
    </xf>
    <xf numFmtId="49" fontId="3" fillId="0" borderId="0" xfId="49" applyNumberFormat="1" applyFont="1" applyAlignment="1">
      <alignment horizontal="right" vertical="center"/>
    </xf>
    <xf numFmtId="0" fontId="3" fillId="0" borderId="0" xfId="49" applyFont="1" applyAlignment="1">
      <alignment horizontal="right" vertical="center"/>
    </xf>
    <xf numFmtId="0" fontId="3" fillId="0" borderId="0" xfId="49" applyNumberFormat="1" applyFont="1" applyAlignment="1">
      <alignment horizontal="right" vertical="center" wrapText="1"/>
    </xf>
    <xf numFmtId="186" fontId="1" fillId="0" borderId="0" xfId="49" applyNumberFormat="1" applyFont="1" applyFill="1" applyAlignment="1" applyProtection="1">
      <alignment horizontal="centerContinuous" vertical="center"/>
    </xf>
    <xf numFmtId="185" fontId="3" fillId="0" borderId="0" xfId="49" applyNumberFormat="1" applyFont="1" applyAlignment="1">
      <alignment horizontal="left" vertical="center"/>
    </xf>
    <xf numFmtId="185" fontId="3" fillId="0" borderId="0" xfId="49" applyNumberFormat="1" applyFont="1" applyAlignment="1">
      <alignment horizontal="center" vertical="center"/>
    </xf>
    <xf numFmtId="49" fontId="3" fillId="0" borderId="0" xfId="49" applyNumberFormat="1" applyFont="1" applyAlignment="1">
      <alignment vertical="center"/>
    </xf>
    <xf numFmtId="0" fontId="3" fillId="0" borderId="0" xfId="49" applyFont="1" applyAlignment="1">
      <alignment vertical="center"/>
    </xf>
    <xf numFmtId="0" fontId="3" fillId="0" borderId="0" xfId="49" applyNumberFormat="1" applyFont="1" applyAlignment="1">
      <alignment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49" fontId="3" fillId="3" borderId="3" xfId="49" applyNumberFormat="1" applyFont="1" applyFill="1" applyBorder="1" applyAlignment="1" applyProtection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Alignment="1">
      <alignment horizontal="right" vertical="center"/>
    </xf>
    <xf numFmtId="186" fontId="3" fillId="0" borderId="0" xfId="49" applyNumberFormat="1" applyFont="1" applyAlignment="1">
      <alignment horizontal="right" vertical="center"/>
    </xf>
    <xf numFmtId="186" fontId="3" fillId="0" borderId="0" xfId="49" applyNumberFormat="1" applyFont="1" applyAlignment="1">
      <alignment horizontal="center" vertical="center"/>
    </xf>
    <xf numFmtId="0" fontId="3" fillId="0" borderId="0" xfId="49" applyNumberFormat="1" applyFont="1" applyAlignment="1">
      <alignment vertical="center"/>
    </xf>
    <xf numFmtId="186" fontId="3" fillId="0" borderId="0" xfId="49" applyNumberFormat="1" applyFont="1" applyAlignment="1">
      <alignment vertical="center"/>
    </xf>
    <xf numFmtId="188" fontId="2" fillId="2" borderId="1" xfId="0" applyNumberFormat="1" applyFont="1" applyFill="1" applyBorder="1" applyAlignment="1">
      <alignment horizontal="right" vertical="center"/>
    </xf>
    <xf numFmtId="188" fontId="2" fillId="2" borderId="6" xfId="0" applyNumberFormat="1" applyFont="1" applyFill="1" applyBorder="1" applyAlignment="1">
      <alignment horizontal="right" vertical="center"/>
    </xf>
    <xf numFmtId="0" fontId="3" fillId="0" borderId="0" xfId="49" applyFont="1" applyFill="1" applyAlignment="1">
      <alignment horizontal="right" vertical="center"/>
    </xf>
    <xf numFmtId="0" fontId="3" fillId="0" borderId="0" xfId="1" applyFont="1" applyFill="1" applyAlignment="1"/>
    <xf numFmtId="181" fontId="1" fillId="0" borderId="0" xfId="1" applyNumberFormat="1" applyFont="1" applyFill="1" applyAlignment="1" applyProtection="1">
      <alignment horizontal="centerContinuous" vertical="center"/>
    </xf>
    <xf numFmtId="181" fontId="5" fillId="0" borderId="0" xfId="1" applyNumberFormat="1" applyFont="1" applyFill="1" applyAlignment="1" applyProtection="1">
      <alignment horizontal="centerContinuous" vertical="center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188" fontId="3" fillId="2" borderId="1" xfId="0" applyNumberFormat="1" applyFont="1" applyFill="1" applyBorder="1" applyAlignment="1">
      <alignment horizontal="right" vertical="center"/>
    </xf>
    <xf numFmtId="181" fontId="3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184" fontId="3" fillId="0" borderId="0" xfId="44" applyNumberFormat="1" applyFont="1" applyFill="1" applyAlignment="1">
      <alignment horizontal="left" vertical="center"/>
    </xf>
    <xf numFmtId="185" fontId="3" fillId="0" borderId="0" xfId="44" applyNumberFormat="1" applyFont="1" applyAlignment="1">
      <alignment horizontal="right" vertical="center"/>
    </xf>
    <xf numFmtId="49" fontId="3" fillId="0" borderId="0" xfId="44" applyNumberFormat="1" applyFont="1" applyAlignment="1">
      <alignment horizontal="right" vertical="center"/>
    </xf>
    <xf numFmtId="0" fontId="3" fillId="0" borderId="0" xfId="44" applyFont="1" applyAlignment="1">
      <alignment horizontal="right" vertical="center"/>
    </xf>
    <xf numFmtId="181" fontId="3" fillId="0" borderId="0" xfId="44" applyNumberFormat="1" applyFont="1" applyAlignment="1">
      <alignment horizontal="right" vertical="center"/>
    </xf>
    <xf numFmtId="181" fontId="1" fillId="0" borderId="0" xfId="44" applyNumberFormat="1" applyFont="1" applyFill="1" applyAlignment="1" applyProtection="1">
      <alignment horizontal="centerContinuous" vertical="center"/>
    </xf>
    <xf numFmtId="185" fontId="3" fillId="0" borderId="0" xfId="44" applyNumberFormat="1" applyFont="1" applyAlignment="1">
      <alignment horizontal="left" vertical="center"/>
    </xf>
    <xf numFmtId="185" fontId="3" fillId="0" borderId="0" xfId="44" applyNumberFormat="1" applyFont="1" applyAlignment="1">
      <alignment horizontal="center" vertical="center"/>
    </xf>
    <xf numFmtId="49" fontId="3" fillId="0" borderId="0" xfId="44" applyNumberFormat="1" applyFont="1" applyAlignment="1">
      <alignment vertical="center"/>
    </xf>
    <xf numFmtId="0" fontId="3" fillId="0" borderId="0" xfId="44" applyFont="1" applyAlignment="1">
      <alignment vertical="center"/>
    </xf>
    <xf numFmtId="181" fontId="3" fillId="0" borderId="0" xfId="44" applyNumberFormat="1" applyFont="1" applyAlignment="1">
      <alignment vertical="center"/>
    </xf>
    <xf numFmtId="49" fontId="3" fillId="3" borderId="1" xfId="44" applyNumberFormat="1" applyFont="1" applyFill="1" applyBorder="1" applyAlignment="1">
      <alignment horizontal="center" vertical="center" wrapText="1"/>
    </xf>
    <xf numFmtId="49" fontId="3" fillId="3" borderId="3" xfId="44" applyNumberFormat="1" applyFont="1" applyFill="1" applyBorder="1" applyAlignment="1" applyProtection="1">
      <alignment horizontal="center" vertical="center" wrapText="1"/>
    </xf>
    <xf numFmtId="49" fontId="3" fillId="0" borderId="2" xfId="44" applyNumberFormat="1" applyFont="1" applyBorder="1" applyAlignment="1">
      <alignment horizontal="center" vertical="center" wrapText="1"/>
    </xf>
    <xf numFmtId="3" fontId="3" fillId="0" borderId="2" xfId="44" applyNumberFormat="1" applyFont="1" applyBorder="1" applyAlignment="1">
      <alignment horizontal="center" vertical="center" wrapText="1"/>
    </xf>
    <xf numFmtId="49" fontId="3" fillId="3" borderId="2" xfId="44" applyNumberFormat="1" applyFont="1" applyFill="1" applyBorder="1" applyAlignment="1">
      <alignment horizontal="center" vertical="center" wrapText="1"/>
    </xf>
    <xf numFmtId="49" fontId="3" fillId="3" borderId="1" xfId="44" applyNumberFormat="1" applyFont="1" applyFill="1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49" fontId="3" fillId="3" borderId="3" xfId="44" applyNumberFormat="1" applyFont="1" applyFill="1" applyBorder="1" applyAlignment="1">
      <alignment horizontal="center" vertical="center" wrapText="1"/>
    </xf>
    <xf numFmtId="0" fontId="3" fillId="0" borderId="0" xfId="44" applyFont="1" applyFill="1" applyAlignment="1">
      <alignment horizontal="right" vertical="center"/>
    </xf>
    <xf numFmtId="49" fontId="3" fillId="0" borderId="1" xfId="44" applyNumberFormat="1" applyFont="1" applyBorder="1" applyAlignment="1">
      <alignment horizontal="center" vertical="center" wrapText="1"/>
    </xf>
    <xf numFmtId="184" fontId="3" fillId="0" borderId="0" xfId="42" applyNumberFormat="1" applyFont="1" applyFill="1" applyAlignment="1">
      <alignment horizontal="center" vertical="center"/>
    </xf>
    <xf numFmtId="185" fontId="3" fillId="0" borderId="0" xfId="42" applyNumberFormat="1" applyFont="1" applyAlignment="1">
      <alignment horizontal="right" vertical="center"/>
    </xf>
    <xf numFmtId="49" fontId="3" fillId="0" borderId="0" xfId="42" applyNumberFormat="1" applyFont="1" applyAlignment="1">
      <alignment horizontal="right" vertical="center"/>
    </xf>
    <xf numFmtId="0" fontId="3" fillId="0" borderId="0" xfId="42" applyFont="1" applyAlignment="1">
      <alignment horizontal="right" vertical="center"/>
    </xf>
    <xf numFmtId="181" fontId="3" fillId="0" borderId="0" xfId="42" applyNumberFormat="1" applyFont="1" applyAlignment="1">
      <alignment horizontal="right" vertical="center"/>
    </xf>
    <xf numFmtId="178" fontId="1" fillId="0" borderId="0" xfId="42" applyNumberFormat="1" applyFont="1" applyFill="1" applyAlignment="1" applyProtection="1">
      <alignment horizontal="centerContinuous" vertical="center"/>
    </xf>
    <xf numFmtId="185" fontId="3" fillId="0" borderId="0" xfId="42" applyNumberFormat="1" applyFont="1" applyAlignment="1">
      <alignment horizontal="left" vertical="center"/>
    </xf>
    <xf numFmtId="185" fontId="3" fillId="0" borderId="0" xfId="42" applyNumberFormat="1" applyFont="1" applyAlignment="1">
      <alignment horizontal="center" vertical="center"/>
    </xf>
    <xf numFmtId="49" fontId="3" fillId="0" borderId="0" xfId="42" applyNumberFormat="1" applyFont="1" applyAlignment="1">
      <alignment vertical="center"/>
    </xf>
    <xf numFmtId="0" fontId="3" fillId="0" borderId="0" xfId="42" applyFont="1" applyAlignment="1">
      <alignment vertical="center"/>
    </xf>
    <xf numFmtId="181" fontId="3" fillId="0" borderId="0" xfId="42" applyNumberFormat="1" applyFont="1" applyAlignment="1">
      <alignment vertical="center"/>
    </xf>
    <xf numFmtId="49" fontId="3" fillId="0" borderId="1" xfId="42" applyNumberFormat="1" applyFont="1" applyFill="1" applyBorder="1" applyAlignment="1" applyProtection="1">
      <alignment horizontal="center" vertical="center" wrapText="1"/>
    </xf>
    <xf numFmtId="49" fontId="3" fillId="0" borderId="2" xfId="42" applyNumberFormat="1" applyFont="1" applyBorder="1" applyAlignment="1">
      <alignment horizontal="center" vertical="center" wrapText="1"/>
    </xf>
    <xf numFmtId="49" fontId="3" fillId="3" borderId="3" xfId="42" applyNumberFormat="1" applyFont="1" applyFill="1" applyBorder="1" applyAlignment="1" applyProtection="1">
      <alignment horizontal="center" vertical="center" wrapText="1"/>
    </xf>
    <xf numFmtId="49" fontId="3" fillId="0" borderId="2" xfId="42" applyNumberFormat="1" applyFont="1" applyFill="1" applyBorder="1" applyAlignment="1">
      <alignment horizontal="center" vertical="center" wrapText="1"/>
    </xf>
    <xf numFmtId="0" fontId="3" fillId="0" borderId="0" xfId="42" applyFont="1" applyAlignment="1"/>
    <xf numFmtId="49" fontId="3" fillId="0" borderId="0" xfId="42" applyNumberFormat="1" applyFont="1" applyFill="1" applyBorder="1" applyAlignment="1" applyProtection="1">
      <alignment vertical="center" wrapText="1"/>
    </xf>
    <xf numFmtId="49" fontId="3" fillId="0" borderId="1" xfId="42" applyNumberFormat="1" applyFont="1" applyFill="1" applyBorder="1" applyAlignment="1" applyProtection="1">
      <alignment horizontal="centerContinuous" vertical="center" wrapText="1"/>
    </xf>
    <xf numFmtId="0" fontId="3" fillId="0" borderId="1" xfId="42" applyFont="1" applyBorder="1" applyAlignment="1">
      <alignment horizontal="center" vertical="center" wrapText="1"/>
    </xf>
    <xf numFmtId="49" fontId="2" fillId="0" borderId="1" xfId="42" applyNumberFormat="1" applyFont="1" applyFill="1" applyBorder="1" applyAlignment="1">
      <alignment horizontal="centerContinuous" vertical="center" wrapText="1"/>
    </xf>
    <xf numFmtId="0" fontId="2" fillId="0" borderId="1" xfId="0" applyFont="1" applyBorder="1" applyAlignment="1">
      <alignment horizontal="centerContinuous" vertical="center"/>
    </xf>
    <xf numFmtId="0" fontId="3" fillId="0" borderId="1" xfId="42" applyFont="1" applyFill="1" applyBorder="1" applyAlignment="1">
      <alignment horizontal="center" vertical="center" wrapText="1"/>
    </xf>
    <xf numFmtId="49" fontId="2" fillId="0" borderId="1" xfId="4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2" xfId="42" applyNumberFormat="1" applyFont="1" applyBorder="1" applyAlignment="1">
      <alignment horizontal="center" vertical="center" wrapText="1"/>
    </xf>
    <xf numFmtId="49" fontId="2" fillId="0" borderId="2" xfId="4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42" applyFont="1" applyFill="1" applyAlignment="1">
      <alignment horizontal="right" vertical="center"/>
    </xf>
    <xf numFmtId="184" fontId="3" fillId="0" borderId="0" xfId="3" applyNumberFormat="1" applyFont="1" applyFill="1" applyAlignment="1" applyProtection="1">
      <alignment horizontal="center" vertical="center"/>
    </xf>
    <xf numFmtId="185" fontId="3" fillId="3" borderId="0" xfId="3" applyNumberFormat="1" applyFont="1" applyFill="1" applyAlignment="1" applyProtection="1">
      <alignment horizontal="center" vertical="center"/>
    </xf>
    <xf numFmtId="0" fontId="3" fillId="3" borderId="0" xfId="3" applyNumberFormat="1" applyFont="1" applyFill="1" applyAlignment="1" applyProtection="1">
      <alignment horizontal="left" vertical="center"/>
    </xf>
    <xf numFmtId="188" fontId="3" fillId="0" borderId="0" xfId="3" applyNumberFormat="1" applyFont="1" applyFill="1" applyAlignment="1" applyProtection="1">
      <alignment horizontal="right" vertical="center"/>
    </xf>
    <xf numFmtId="184" fontId="1" fillId="0" borderId="0" xfId="3" applyNumberFormat="1" applyFont="1" applyFill="1" applyAlignment="1" applyProtection="1">
      <alignment horizontal="centerContinuous" vertical="center"/>
    </xf>
    <xf numFmtId="184" fontId="3" fillId="0" borderId="0" xfId="3" applyNumberFormat="1" applyFont="1" applyAlignment="1">
      <alignment horizontal="center" vertical="center"/>
    </xf>
    <xf numFmtId="185" fontId="3" fillId="0" borderId="0" xfId="3" applyNumberFormat="1" applyFont="1" applyAlignment="1">
      <alignment horizontal="center" vertical="center"/>
    </xf>
    <xf numFmtId="0" fontId="3" fillId="0" borderId="8" xfId="3" applyNumberFormat="1" applyFont="1" applyBorder="1" applyAlignment="1">
      <alignment horizontal="left" vertical="center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49" fontId="3" fillId="3" borderId="1" xfId="3" applyNumberFormat="1" applyFont="1" applyFill="1" applyBorder="1" applyAlignment="1" applyProtection="1">
      <alignment horizontal="center" vertical="center" wrapText="1"/>
    </xf>
    <xf numFmtId="0" fontId="3" fillId="0" borderId="0" xfId="3" applyNumberFormat="1" applyFont="1" applyFill="1" applyAlignment="1" applyProtection="1">
      <alignment vertical="center"/>
    </xf>
    <xf numFmtId="0" fontId="3" fillId="0" borderId="0" xfId="3" applyFont="1" applyFill="1" applyAlignment="1">
      <alignment horizontal="right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Alignment="1">
      <alignment horizontal="center" vertical="center"/>
    </xf>
    <xf numFmtId="0" fontId="3" fillId="0" borderId="0" xfId="2" applyNumberFormat="1" applyFont="1" applyAlignment="1">
      <alignment horizontal="right" vertical="center"/>
    </xf>
    <xf numFmtId="0" fontId="3" fillId="0" borderId="0" xfId="2" applyNumberFormat="1" applyFont="1" applyAlignment="1">
      <alignment horizontal="left" vertical="center"/>
    </xf>
    <xf numFmtId="0" fontId="1" fillId="0" borderId="0" xfId="2" applyNumberFormat="1" applyFont="1" applyFill="1" applyAlignment="1" applyProtection="1">
      <alignment horizontal="centerContinuous" vertical="center"/>
    </xf>
    <xf numFmtId="0" fontId="5" fillId="0" borderId="0" xfId="2" applyNumberFormat="1" applyFont="1" applyFill="1" applyAlignment="1" applyProtection="1">
      <alignment horizontal="centerContinuous" vertical="center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Continuous" vertical="center" wrapText="1"/>
    </xf>
    <xf numFmtId="181" fontId="3" fillId="0" borderId="0" xfId="2" applyNumberFormat="1" applyFont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3" fillId="0" borderId="0" xfId="45" applyFont="1" applyFill="1" applyBorder="1" applyAlignment="1">
      <alignment vertical="center" wrapText="1"/>
    </xf>
    <xf numFmtId="0" fontId="3" fillId="0" borderId="0" xfId="45" applyFont="1" applyFill="1" applyAlignment="1">
      <alignment horizontal="right" vertical="center"/>
    </xf>
    <xf numFmtId="0" fontId="3" fillId="0" borderId="0" xfId="45" applyFont="1" applyFill="1" applyAlignment="1">
      <alignment horizontal="left" vertical="center"/>
    </xf>
    <xf numFmtId="0" fontId="3" fillId="0" borderId="0" xfId="45" applyFont="1" applyFill="1" applyAlignment="1">
      <alignment horizontal="center" vertical="center"/>
    </xf>
    <xf numFmtId="0" fontId="3" fillId="0" borderId="1" xfId="45" applyNumberFormat="1" applyFont="1" applyFill="1" applyBorder="1" applyAlignment="1" applyProtection="1">
      <alignment horizontal="center" vertical="center"/>
    </xf>
    <xf numFmtId="0" fontId="3" fillId="0" borderId="2" xfId="45" applyNumberFormat="1" applyFont="1" applyFill="1" applyBorder="1" applyAlignment="1" applyProtection="1">
      <alignment horizontal="center" vertical="center"/>
    </xf>
    <xf numFmtId="49" fontId="3" fillId="2" borderId="1" xfId="5" applyNumberFormat="1" applyFont="1" applyFill="1" applyBorder="1" applyAlignment="1">
      <alignment horizontal="justify" vertical="center"/>
    </xf>
    <xf numFmtId="4" fontId="3" fillId="2" borderId="1" xfId="0" applyNumberFormat="1" applyFont="1" applyFill="1" applyBorder="1" applyAlignment="1">
      <alignment horizontal="right" vertical="center"/>
    </xf>
    <xf numFmtId="0" fontId="3" fillId="2" borderId="1" xfId="45" applyNumberFormat="1" applyFont="1" applyFill="1" applyBorder="1" applyAlignment="1" applyProtection="1">
      <alignment horizontal="left" vertical="center"/>
    </xf>
    <xf numFmtId="0" fontId="3" fillId="2" borderId="1" xfId="45" applyNumberFormat="1" applyFont="1" applyFill="1" applyBorder="1" applyAlignment="1" applyProtection="1">
      <alignment vertical="center"/>
    </xf>
    <xf numFmtId="0" fontId="3" fillId="2" borderId="1" xfId="45" applyFont="1" applyFill="1" applyBorder="1" applyAlignment="1">
      <alignment vertical="center"/>
    </xf>
    <xf numFmtId="188" fontId="3" fillId="2" borderId="1" xfId="45" applyNumberFormat="1" applyFont="1" applyFill="1" applyBorder="1" applyAlignment="1">
      <alignment horizontal="right" vertical="center" wrapText="1"/>
    </xf>
    <xf numFmtId="0" fontId="3" fillId="2" borderId="1" xfId="45" applyFont="1" applyFill="1" applyBorder="1" applyAlignment="1">
      <alignment horizontal="left" vertical="center"/>
    </xf>
    <xf numFmtId="0" fontId="3" fillId="2" borderId="1" xfId="45" applyFont="1" applyFill="1" applyBorder="1" applyAlignment="1"/>
    <xf numFmtId="188" fontId="3" fillId="2" borderId="1" xfId="45" applyNumberFormat="1" applyFont="1" applyFill="1" applyBorder="1" applyAlignment="1" applyProtection="1">
      <alignment horizontal="right" vertical="center" wrapText="1"/>
    </xf>
    <xf numFmtId="0" fontId="3" fillId="2" borderId="10" xfId="45" applyNumberFormat="1" applyFont="1" applyFill="1" applyBorder="1" applyAlignment="1" applyProtection="1">
      <alignment vertical="center"/>
    </xf>
    <xf numFmtId="188" fontId="3" fillId="0" borderId="1" xfId="45" applyNumberFormat="1" applyFont="1" applyFill="1" applyBorder="1" applyAlignment="1" applyProtection="1">
      <alignment horizontal="right" vertical="center" wrapText="1"/>
    </xf>
    <xf numFmtId="0" fontId="0" fillId="2" borderId="1" xfId="0" applyFill="1" applyBorder="1">
      <alignment vertical="center"/>
    </xf>
    <xf numFmtId="49" fontId="3" fillId="3" borderId="1" xfId="5" applyNumberFormat="1" applyFont="1" applyFill="1" applyBorder="1" applyAlignment="1">
      <alignment horizontal="justify" vertical="center"/>
    </xf>
    <xf numFmtId="0" fontId="0" fillId="0" borderId="1" xfId="0" applyBorder="1">
      <alignment vertical="center"/>
    </xf>
    <xf numFmtId="0" fontId="3" fillId="0" borderId="1" xfId="45" applyNumberFormat="1" applyFont="1" applyFill="1" applyBorder="1" applyAlignment="1" applyProtection="1">
      <alignment horizontal="left" vertical="center"/>
    </xf>
    <xf numFmtId="188" fontId="3" fillId="0" borderId="1" xfId="0" applyNumberFormat="1" applyFont="1" applyBorder="1" applyAlignment="1">
      <alignment horizontal="right" vertical="center"/>
    </xf>
    <xf numFmtId="49" fontId="3" fillId="0" borderId="1" xfId="45" applyNumberFormat="1" applyFont="1" applyFill="1" applyBorder="1" applyAlignment="1" applyProtection="1">
      <alignment vertical="center"/>
    </xf>
    <xf numFmtId="0" fontId="3" fillId="0" borderId="1" xfId="45" applyFont="1" applyFill="1" applyBorder="1" applyAlignment="1"/>
    <xf numFmtId="0" fontId="3" fillId="0" borderId="0" xfId="5" applyAlignment="1"/>
    <xf numFmtId="0" fontId="3" fillId="0" borderId="0" xfId="5" applyFill="1" applyAlignment="1"/>
    <xf numFmtId="0" fontId="3" fillId="0" borderId="0" xfId="5" applyFont="1" applyFill="1" applyAlignment="1">
      <alignment horizontal="right" vertical="center"/>
    </xf>
    <xf numFmtId="0" fontId="3" fillId="0" borderId="0" xfId="5" applyAlignment="1">
      <alignment horizontal="right" vertical="center"/>
    </xf>
    <xf numFmtId="0" fontId="3" fillId="2" borderId="1" xfId="5" applyFill="1" applyBorder="1" applyAlignment="1">
      <alignment vertical="center"/>
    </xf>
    <xf numFmtId="180" fontId="3" fillId="2" borderId="1" xfId="0" applyNumberFormat="1" applyFont="1" applyFill="1" applyBorder="1" applyAlignment="1">
      <alignment horizontal="right" vertical="center"/>
    </xf>
    <xf numFmtId="187" fontId="3" fillId="2" borderId="1" xfId="0" applyNumberFormat="1" applyFont="1" applyFill="1" applyBorder="1" applyAlignment="1">
      <alignment horizontal="right" vertical="center"/>
    </xf>
    <xf numFmtId="187" fontId="3" fillId="2" borderId="1" xfId="5" applyNumberFormat="1" applyFont="1" applyFill="1" applyBorder="1" applyAlignment="1">
      <alignment horizontal="right" vertical="center" wrapText="1"/>
    </xf>
    <xf numFmtId="0" fontId="3" fillId="2" borderId="1" xfId="5" applyFont="1" applyFill="1" applyBorder="1" applyAlignment="1">
      <alignment vertical="center"/>
    </xf>
    <xf numFmtId="0" fontId="3" fillId="0" borderId="1" xfId="5" applyFont="1" applyBorder="1" applyAlignment="1">
      <alignment horizontal="center" vertical="center"/>
    </xf>
    <xf numFmtId="188" fontId="3" fillId="0" borderId="1" xfId="5" applyNumberFormat="1" applyFont="1" applyFill="1" applyBorder="1" applyAlignment="1" applyProtection="1">
      <alignment horizontal="right" vertical="center" wrapText="1"/>
    </xf>
    <xf numFmtId="0" fontId="3" fillId="0" borderId="1" xfId="5" applyFont="1" applyFill="1" applyBorder="1" applyAlignment="1">
      <alignment horizontal="center" vertical="center"/>
    </xf>
    <xf numFmtId="188" fontId="3" fillId="0" borderId="1" xfId="5" applyNumberFormat="1" applyFont="1" applyFill="1" applyBorder="1" applyAlignment="1">
      <alignment horizontal="right" vertical="center" wrapText="1"/>
    </xf>
    <xf numFmtId="0" fontId="3" fillId="0" borderId="1" xfId="5" applyFont="1" applyFill="1" applyBorder="1" applyAlignment="1">
      <alignment vertical="center"/>
    </xf>
    <xf numFmtId="188" fontId="3" fillId="0" borderId="1" xfId="5" applyNumberFormat="1" applyFont="1" applyBorder="1" applyAlignment="1">
      <alignment horizontal="right" vertical="center" wrapText="1"/>
    </xf>
    <xf numFmtId="0" fontId="3" fillId="0" borderId="1" xfId="5" applyFont="1" applyBorder="1" applyAlignment="1">
      <alignment vertical="center"/>
    </xf>
    <xf numFmtId="0" fontId="3" fillId="2" borderId="1" xfId="5" applyFont="1" applyFill="1" applyBorder="1" applyAlignment="1">
      <alignment horizontal="center" vertical="center"/>
    </xf>
    <xf numFmtId="188" fontId="3" fillId="2" borderId="1" xfId="5" applyNumberFormat="1" applyFont="1" applyFill="1" applyBorder="1" applyAlignment="1">
      <alignment horizontal="right" vertical="center" wrapText="1"/>
    </xf>
    <xf numFmtId="0" fontId="0" fillId="2" borderId="12" xfId="0" applyFill="1" applyBorder="1">
      <alignment vertical="center"/>
    </xf>
    <xf numFmtId="188" fontId="3" fillId="2" borderId="12" xfId="0" applyNumberFormat="1" applyFont="1" applyFill="1" applyBorder="1" applyAlignment="1">
      <alignment horizontal="right" vertical="center"/>
    </xf>
    <xf numFmtId="4" fontId="3" fillId="2" borderId="1" xfId="5" applyNumberFormat="1" applyFont="1" applyFill="1" applyBorder="1" applyAlignment="1" applyProtection="1">
      <alignment horizontal="right" vertical="center" wrapText="1"/>
    </xf>
    <xf numFmtId="0" fontId="1" fillId="0" borderId="0" xfId="5" applyNumberFormat="1" applyFont="1" applyFill="1" applyAlignment="1" applyProtection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/>
    </xf>
    <xf numFmtId="0" fontId="3" fillId="0" borderId="11" xfId="5" applyNumberFormat="1" applyFont="1" applyFill="1" applyBorder="1" applyAlignment="1" applyProtection="1">
      <alignment horizontal="center" vertical="center"/>
    </xf>
    <xf numFmtId="0" fontId="3" fillId="0" borderId="2" xfId="5" applyNumberFormat="1" applyFont="1" applyFill="1" applyBorder="1" applyAlignment="1" applyProtection="1">
      <alignment horizontal="center" vertical="center"/>
    </xf>
    <xf numFmtId="0" fontId="1" fillId="0" borderId="0" xfId="45" applyFont="1" applyFill="1" applyAlignment="1">
      <alignment horizontal="center" vertical="center"/>
    </xf>
    <xf numFmtId="0" fontId="3" fillId="0" borderId="1" xfId="45" applyNumberFormat="1" applyFont="1" applyFill="1" applyBorder="1" applyAlignment="1" applyProtection="1">
      <alignment horizontal="center" vertical="center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3" xfId="2" applyNumberFormat="1" applyFont="1" applyBorder="1" applyAlignment="1">
      <alignment horizontal="center" vertical="center" wrapText="1"/>
    </xf>
    <xf numFmtId="0" fontId="3" fillId="0" borderId="5" xfId="7" applyNumberFormat="1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2" xfId="2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49" fontId="3" fillId="3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42" applyNumberFormat="1" applyFont="1" applyFill="1" applyBorder="1" applyAlignment="1" applyProtection="1">
      <alignment horizontal="center" vertical="center" wrapText="1"/>
    </xf>
    <xf numFmtId="49" fontId="3" fillId="0" borderId="4" xfId="42" applyNumberFormat="1" applyFont="1" applyBorder="1" applyAlignment="1">
      <alignment horizontal="center" vertical="center" wrapText="1"/>
    </xf>
    <xf numFmtId="49" fontId="3" fillId="0" borderId="1" xfId="42" applyNumberFormat="1" applyFont="1" applyBorder="1" applyAlignment="1">
      <alignment horizontal="center" vertical="center" wrapText="1"/>
    </xf>
    <xf numFmtId="49" fontId="3" fillId="0" borderId="1" xfId="42" applyNumberFormat="1" applyFont="1" applyFill="1" applyBorder="1" applyAlignment="1">
      <alignment horizontal="center" vertical="center" wrapText="1"/>
    </xf>
    <xf numFmtId="49" fontId="3" fillId="0" borderId="2" xfId="42" applyNumberFormat="1" applyFont="1" applyBorder="1" applyAlignment="1">
      <alignment horizontal="center" vertical="center" wrapText="1"/>
    </xf>
    <xf numFmtId="49" fontId="3" fillId="0" borderId="3" xfId="42" applyNumberFormat="1" applyFont="1" applyBorder="1" applyAlignment="1">
      <alignment horizontal="center" vertical="center" wrapText="1"/>
    </xf>
    <xf numFmtId="0" fontId="3" fillId="0" borderId="2" xfId="42" applyFont="1" applyFill="1" applyBorder="1" applyAlignment="1">
      <alignment horizontal="center" vertical="center" wrapText="1"/>
    </xf>
    <xf numFmtId="0" fontId="3" fillId="0" borderId="3" xfId="42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9" fontId="3" fillId="0" borderId="1" xfId="44" applyNumberFormat="1" applyFont="1" applyFill="1" applyBorder="1" applyAlignment="1" applyProtection="1">
      <alignment horizontal="center" vertical="center" wrapText="1"/>
    </xf>
    <xf numFmtId="49" fontId="3" fillId="3" borderId="4" xfId="44" applyNumberFormat="1" applyFont="1" applyFill="1" applyBorder="1" applyAlignment="1">
      <alignment horizontal="center" vertical="center" wrapText="1"/>
    </xf>
    <xf numFmtId="49" fontId="3" fillId="3" borderId="1" xfId="44" applyNumberFormat="1" applyFont="1" applyFill="1" applyBorder="1" applyAlignment="1">
      <alignment horizontal="center" vertical="center" wrapText="1"/>
    </xf>
    <xf numFmtId="49" fontId="3" fillId="0" borderId="1" xfId="44" applyNumberFormat="1" applyFont="1" applyFill="1" applyBorder="1" applyAlignment="1">
      <alignment horizontal="center" vertical="center" wrapText="1"/>
    </xf>
    <xf numFmtId="49" fontId="3" fillId="3" borderId="2" xfId="44" applyNumberFormat="1" applyFont="1" applyFill="1" applyBorder="1" applyAlignment="1">
      <alignment horizontal="center" vertical="center" wrapText="1"/>
    </xf>
    <xf numFmtId="49" fontId="3" fillId="3" borderId="3" xfId="44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3" fillId="0" borderId="4" xfId="49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49" fontId="3" fillId="0" borderId="3" xfId="49" applyNumberFormat="1" applyFont="1" applyBorder="1" applyAlignment="1">
      <alignment horizontal="center" vertical="center" wrapText="1"/>
    </xf>
    <xf numFmtId="49" fontId="3" fillId="0" borderId="2" xfId="49" applyNumberFormat="1" applyFont="1" applyFill="1" applyBorder="1" applyAlignment="1" applyProtection="1">
      <alignment horizontal="center" vertical="center" wrapText="1"/>
    </xf>
    <xf numFmtId="49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5" xfId="46" applyNumberFormat="1" applyFont="1" applyFill="1" applyBorder="1" applyAlignment="1" applyProtection="1">
      <alignment horizontal="center" vertical="center" wrapText="1"/>
    </xf>
    <xf numFmtId="0" fontId="4" fillId="0" borderId="5" xfId="40" applyBorder="1" applyAlignment="1">
      <alignment vertical="center" wrapText="1"/>
    </xf>
    <xf numFmtId="0" fontId="3" fillId="0" borderId="5" xfId="46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3" borderId="2" xfId="48" applyNumberFormat="1" applyFont="1" applyFill="1" applyBorder="1" applyAlignment="1">
      <alignment horizontal="center" vertical="center" wrapText="1"/>
    </xf>
    <xf numFmtId="49" fontId="2" fillId="3" borderId="3" xfId="48" applyNumberFormat="1" applyFont="1" applyFill="1" applyBorder="1" applyAlignment="1">
      <alignment horizontal="center" vertical="center" wrapText="1"/>
    </xf>
  </cellXfs>
  <cellStyles count="57">
    <cellStyle name="20% - 强调文字颜色 1" xfId="11"/>
    <cellStyle name="20% - 强调文字颜色 2" xfId="10"/>
    <cellStyle name="20% - 强调文字颜色 3" xfId="13"/>
    <cellStyle name="20% - 强调文字颜色 4" xfId="14"/>
    <cellStyle name="20% - 强调文字颜色 5" xfId="16"/>
    <cellStyle name="20% - 强调文字颜色 6" xfId="19"/>
    <cellStyle name="40% - 强调文字颜色 1" xfId="20"/>
    <cellStyle name="40% - 强调文字颜色 2" xfId="21"/>
    <cellStyle name="40% - 强调文字颜色 3" xfId="23"/>
    <cellStyle name="40% - 强调文字颜色 4" xfId="24"/>
    <cellStyle name="40% - 强调文字颜色 5" xfId="25"/>
    <cellStyle name="40% - 强调文字颜色 6" xfId="26"/>
    <cellStyle name="60% - 强调文字颜色 1" xfId="28"/>
    <cellStyle name="60% - 强调文字颜色 2" xfId="31"/>
    <cellStyle name="60% - 强调文字颜色 3" xfId="32"/>
    <cellStyle name="60% - 强调文字颜色 4" xfId="34"/>
    <cellStyle name="60% - 强调文字颜色 5" xfId="35"/>
    <cellStyle name="60% - 强调文字颜色 6" xfId="36"/>
    <cellStyle name="标题" xfId="8"/>
    <cellStyle name="标题 1" xfId="37"/>
    <cellStyle name="标题 2" xfId="38"/>
    <cellStyle name="标题 3" xfId="27"/>
    <cellStyle name="标题 4" xfId="30"/>
    <cellStyle name="差" xfId="22"/>
    <cellStyle name="常规" xfId="0" builtinId="0"/>
    <cellStyle name="常规 2" xfId="39"/>
    <cellStyle name="常规 3" xfId="40"/>
    <cellStyle name="常规_车辆情况表" xfId="6"/>
    <cellStyle name="常规_对个人和家庭的补助" xfId="1"/>
    <cellStyle name="常规_工资福利支出" xfId="42"/>
    <cellStyle name="常规_其他人员情况表" xfId="9"/>
    <cellStyle name="常规_商品和服务支出" xfId="44"/>
    <cellStyle name="常规_收支分科目" xfId="5"/>
    <cellStyle name="常规_收支总表" xfId="45"/>
    <cellStyle name="常规_收支总表 2" xfId="7"/>
    <cellStyle name="常规_收支总表 3" xfId="46"/>
    <cellStyle name="常规_项目支出" xfId="49"/>
    <cellStyle name="常规_在职人员情况表" xfId="48"/>
    <cellStyle name="常规_支出分类汇总" xfId="3"/>
    <cellStyle name="常规_支出总表" xfId="2"/>
    <cellStyle name="好" xfId="43"/>
    <cellStyle name="汇总" xfId="50"/>
    <cellStyle name="计算" xfId="51"/>
    <cellStyle name="检查单元格" xfId="41"/>
    <cellStyle name="解释性文本" xfId="47"/>
    <cellStyle name="警告文本" xfId="29"/>
    <cellStyle name="链接单元格" xfId="18"/>
    <cellStyle name="强调文字颜色 1" xfId="15"/>
    <cellStyle name="强调文字颜色 2" xfId="17"/>
    <cellStyle name="强调文字颜色 3" xfId="52"/>
    <cellStyle name="强调文字颜色 4" xfId="4"/>
    <cellStyle name="强调文字颜色 5" xfId="53"/>
    <cellStyle name="强调文字颜色 6" xfId="54"/>
    <cellStyle name="适中" xfId="55"/>
    <cellStyle name="输出" xfId="33"/>
    <cellStyle name="输入" xfId="12"/>
    <cellStyle name="注释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showGridLines="0" showZeros="0" workbookViewId="0">
      <selection activeCell="F33" sqref="F33"/>
    </sheetView>
  </sheetViews>
  <sheetFormatPr defaultColWidth="9" defaultRowHeight="14.25"/>
  <cols>
    <col min="1" max="1" width="16.875" customWidth="1"/>
    <col min="2" max="2" width="10.125" customWidth="1"/>
    <col min="3" max="3" width="23.375" customWidth="1"/>
    <col min="4" max="4" width="9.875" customWidth="1"/>
    <col min="5" max="5" width="19.75" customWidth="1"/>
    <col min="6" max="6" width="9.75" customWidth="1"/>
  </cols>
  <sheetData>
    <row r="1" spans="1:6" ht="14.25" customHeight="1">
      <c r="A1" s="158"/>
      <c r="B1" s="158"/>
      <c r="C1" s="158"/>
      <c r="D1" s="159"/>
      <c r="E1" s="158"/>
      <c r="F1" s="160" t="s">
        <v>0</v>
      </c>
    </row>
    <row r="2" spans="1:6" ht="20.25" customHeight="1">
      <c r="A2" s="179" t="s">
        <v>1</v>
      </c>
      <c r="B2" s="179"/>
      <c r="C2" s="179"/>
      <c r="D2" s="179"/>
      <c r="E2" s="179"/>
      <c r="F2" s="179"/>
    </row>
    <row r="3" spans="1:6" ht="14.25" customHeight="1">
      <c r="A3" s="158"/>
      <c r="B3" s="158"/>
      <c r="C3" s="158"/>
      <c r="D3" s="159"/>
      <c r="E3" s="158"/>
      <c r="F3" s="161" t="s">
        <v>2</v>
      </c>
    </row>
    <row r="4" spans="1:6" ht="14.25" customHeight="1">
      <c r="A4" s="180" t="s">
        <v>3</v>
      </c>
      <c r="B4" s="180"/>
      <c r="C4" s="180" t="s">
        <v>4</v>
      </c>
      <c r="D4" s="181"/>
      <c r="E4" s="180" t="s">
        <v>5</v>
      </c>
      <c r="F4" s="182"/>
    </row>
    <row r="5" spans="1:6" s="1" customFormat="1" ht="14.25" customHeight="1">
      <c r="A5" s="140" t="s">
        <v>6</v>
      </c>
      <c r="B5" s="141">
        <v>3905187</v>
      </c>
      <c r="C5" s="162" t="s">
        <v>7</v>
      </c>
      <c r="D5" s="52">
        <v>0</v>
      </c>
      <c r="E5" s="162" t="s">
        <v>8</v>
      </c>
      <c r="F5" s="163">
        <v>992188</v>
      </c>
    </row>
    <row r="6" spans="1:6" s="1" customFormat="1" ht="14.25" customHeight="1">
      <c r="A6" s="140" t="s">
        <v>9</v>
      </c>
      <c r="B6" s="141">
        <v>0</v>
      </c>
      <c r="C6" s="162" t="s">
        <v>10</v>
      </c>
      <c r="D6" s="52">
        <v>0</v>
      </c>
      <c r="E6" s="162" t="s">
        <v>11</v>
      </c>
      <c r="F6" s="163">
        <v>2889699</v>
      </c>
    </row>
    <row r="7" spans="1:6" s="1" customFormat="1" ht="14.25" customHeight="1">
      <c r="A7" s="140" t="s">
        <v>12</v>
      </c>
      <c r="B7" s="141">
        <v>0</v>
      </c>
      <c r="C7" s="162" t="s">
        <v>13</v>
      </c>
      <c r="D7" s="52">
        <v>0</v>
      </c>
      <c r="E7" s="162" t="s">
        <v>14</v>
      </c>
      <c r="F7" s="163">
        <v>23300</v>
      </c>
    </row>
    <row r="8" spans="1:6" s="1" customFormat="1" ht="14.25" customHeight="1">
      <c r="A8" s="140" t="s">
        <v>15</v>
      </c>
      <c r="B8" s="141">
        <v>0</v>
      </c>
      <c r="C8" s="162" t="s">
        <v>16</v>
      </c>
      <c r="D8" s="52">
        <v>0</v>
      </c>
      <c r="E8" s="162" t="s">
        <v>17</v>
      </c>
      <c r="F8" s="163">
        <v>0</v>
      </c>
    </row>
    <row r="9" spans="1:6" s="1" customFormat="1" ht="14.25" customHeight="1">
      <c r="A9" s="151"/>
      <c r="B9" s="164"/>
      <c r="C9" s="162" t="s">
        <v>18</v>
      </c>
      <c r="D9" s="52">
        <v>0</v>
      </c>
      <c r="E9" s="162" t="s">
        <v>19</v>
      </c>
      <c r="F9" s="163">
        <v>0</v>
      </c>
    </row>
    <row r="10" spans="1:6" s="1" customFormat="1" ht="14.25" customHeight="1">
      <c r="A10" s="151"/>
      <c r="B10" s="164"/>
      <c r="C10" s="162" t="s">
        <v>20</v>
      </c>
      <c r="D10" s="52">
        <v>0</v>
      </c>
      <c r="E10" s="162" t="s">
        <v>21</v>
      </c>
      <c r="F10" s="163">
        <v>0</v>
      </c>
    </row>
    <row r="11" spans="1:6" s="1" customFormat="1" ht="14.25" customHeight="1">
      <c r="A11" s="151"/>
      <c r="B11" s="164"/>
      <c r="C11" s="162" t="s">
        <v>22</v>
      </c>
      <c r="D11" s="52">
        <v>0</v>
      </c>
      <c r="E11" s="162" t="s">
        <v>23</v>
      </c>
      <c r="F11" s="163">
        <v>0</v>
      </c>
    </row>
    <row r="12" spans="1:6" s="1" customFormat="1" ht="14.25" customHeight="1">
      <c r="A12" s="151"/>
      <c r="B12" s="165"/>
      <c r="C12" s="162" t="s">
        <v>24</v>
      </c>
      <c r="D12" s="52">
        <v>0</v>
      </c>
      <c r="E12" s="162" t="s">
        <v>25</v>
      </c>
      <c r="F12" s="163">
        <v>0</v>
      </c>
    </row>
    <row r="13" spans="1:6" s="1" customFormat="1" ht="14.25" customHeight="1">
      <c r="A13" s="151"/>
      <c r="B13" s="165"/>
      <c r="C13" s="162" t="s">
        <v>26</v>
      </c>
      <c r="D13" s="52">
        <v>0</v>
      </c>
      <c r="E13" s="162" t="s">
        <v>27</v>
      </c>
      <c r="F13" s="163">
        <v>0</v>
      </c>
    </row>
    <row r="14" spans="1:6" s="1" customFormat="1" ht="14.25" customHeight="1">
      <c r="A14" s="151"/>
      <c r="B14" s="165"/>
      <c r="C14" s="162" t="s">
        <v>28</v>
      </c>
      <c r="D14" s="52">
        <v>0</v>
      </c>
      <c r="E14" s="162" t="s">
        <v>29</v>
      </c>
      <c r="F14" s="163">
        <v>0</v>
      </c>
    </row>
    <row r="15" spans="1:6" s="1" customFormat="1" ht="14.25" customHeight="1">
      <c r="A15" s="151"/>
      <c r="B15" s="165"/>
      <c r="C15" s="162" t="s">
        <v>30</v>
      </c>
      <c r="D15" s="52">
        <v>0</v>
      </c>
      <c r="E15" s="162"/>
      <c r="F15" s="164"/>
    </row>
    <row r="16" spans="1:6" s="1" customFormat="1" ht="14.25" customHeight="1">
      <c r="A16" s="166"/>
      <c r="B16" s="165"/>
      <c r="C16" s="162" t="s">
        <v>31</v>
      </c>
      <c r="D16" s="52">
        <v>3905187</v>
      </c>
      <c r="E16" s="162"/>
      <c r="F16" s="164"/>
    </row>
    <row r="17" spans="1:6" s="1" customFormat="1" ht="14.25" customHeight="1">
      <c r="A17" s="166"/>
      <c r="B17" s="165"/>
      <c r="C17" s="162" t="s">
        <v>32</v>
      </c>
      <c r="D17" s="52">
        <v>0</v>
      </c>
      <c r="E17" s="166"/>
      <c r="F17" s="165"/>
    </row>
    <row r="18" spans="1:6" s="1" customFormat="1" ht="14.25" customHeight="1">
      <c r="A18" s="166"/>
      <c r="B18" s="165"/>
      <c r="C18" s="162" t="s">
        <v>33</v>
      </c>
      <c r="D18" s="52">
        <v>0</v>
      </c>
      <c r="E18" s="166"/>
      <c r="F18" s="165"/>
    </row>
    <row r="19" spans="1:6" s="1" customFormat="1" ht="14.25" customHeight="1">
      <c r="A19" s="166"/>
      <c r="B19" s="165"/>
      <c r="C19" s="162" t="s">
        <v>34</v>
      </c>
      <c r="D19" s="52">
        <v>0</v>
      </c>
      <c r="E19" s="166"/>
      <c r="F19" s="165"/>
    </row>
    <row r="20" spans="1:6" s="1" customFormat="1" ht="14.25" customHeight="1">
      <c r="A20" s="166"/>
      <c r="B20" s="165"/>
      <c r="C20" s="162" t="s">
        <v>35</v>
      </c>
      <c r="D20" s="52">
        <v>0</v>
      </c>
      <c r="E20" s="166"/>
      <c r="F20" s="165"/>
    </row>
    <row r="21" spans="1:6" s="1" customFormat="1" ht="14.25" customHeight="1">
      <c r="A21" s="166"/>
      <c r="B21" s="165"/>
      <c r="C21" s="162" t="s">
        <v>36</v>
      </c>
      <c r="D21" s="52">
        <v>0</v>
      </c>
      <c r="E21" s="166"/>
      <c r="F21" s="165"/>
    </row>
    <row r="22" spans="1:6" s="1" customFormat="1" ht="14.25" customHeight="1">
      <c r="A22" s="166"/>
      <c r="B22" s="165"/>
      <c r="C22" s="162" t="s">
        <v>37</v>
      </c>
      <c r="D22" s="52">
        <v>0</v>
      </c>
      <c r="E22" s="166"/>
      <c r="F22" s="165"/>
    </row>
    <row r="23" spans="1:6" s="1" customFormat="1" ht="14.25" customHeight="1">
      <c r="A23" s="166"/>
      <c r="B23" s="165"/>
      <c r="C23" s="162" t="s">
        <v>38</v>
      </c>
      <c r="D23" s="52">
        <v>0</v>
      </c>
      <c r="E23" s="166"/>
      <c r="F23" s="165"/>
    </row>
    <row r="24" spans="1:6" s="1" customFormat="1" ht="14.25" customHeight="1">
      <c r="A24" s="166"/>
      <c r="B24" s="165"/>
      <c r="C24" s="162" t="s">
        <v>39</v>
      </c>
      <c r="D24" s="52">
        <v>0</v>
      </c>
      <c r="E24" s="166"/>
      <c r="F24" s="165"/>
    </row>
    <row r="25" spans="1:6" s="1" customFormat="1" ht="14.25" customHeight="1">
      <c r="A25" s="166"/>
      <c r="B25" s="165"/>
      <c r="C25" s="162" t="s">
        <v>40</v>
      </c>
      <c r="D25" s="52">
        <v>0</v>
      </c>
      <c r="E25" s="166"/>
      <c r="F25" s="165"/>
    </row>
    <row r="26" spans="1:6" s="1" customFormat="1" ht="14.25" customHeight="1">
      <c r="A26" s="166"/>
      <c r="B26" s="165"/>
      <c r="C26" s="162" t="s">
        <v>41</v>
      </c>
      <c r="D26" s="52">
        <v>0</v>
      </c>
      <c r="E26" s="166"/>
      <c r="F26" s="165"/>
    </row>
    <row r="27" spans="1:6" s="1" customFormat="1" ht="14.25" customHeight="1">
      <c r="A27" s="166"/>
      <c r="B27" s="165"/>
      <c r="C27" s="162" t="s">
        <v>42</v>
      </c>
      <c r="D27" s="52">
        <v>0</v>
      </c>
      <c r="E27" s="166"/>
      <c r="F27" s="165"/>
    </row>
    <row r="28" spans="1:6" s="1" customFormat="1" ht="14.25" customHeight="1">
      <c r="A28" s="166"/>
      <c r="B28" s="165"/>
      <c r="C28" s="162" t="s">
        <v>43</v>
      </c>
      <c r="D28" s="52">
        <v>0</v>
      </c>
      <c r="E28" s="166"/>
      <c r="F28" s="165"/>
    </row>
    <row r="29" spans="1:6" s="1" customFormat="1" ht="14.25" customHeight="1">
      <c r="A29" s="166"/>
      <c r="B29" s="165"/>
      <c r="C29" s="162" t="s">
        <v>44</v>
      </c>
      <c r="D29" s="52">
        <v>0</v>
      </c>
      <c r="E29" s="166"/>
      <c r="F29" s="165"/>
    </row>
    <row r="30" spans="1:6" s="1" customFormat="1" ht="14.25" customHeight="1">
      <c r="A30" s="151"/>
      <c r="B30" s="164"/>
      <c r="C30" s="162" t="s">
        <v>45</v>
      </c>
      <c r="D30" s="52">
        <v>0</v>
      </c>
      <c r="E30" s="151"/>
      <c r="F30" s="164"/>
    </row>
    <row r="31" spans="1:6" s="1" customFormat="1" ht="14.25" customHeight="1">
      <c r="A31" s="151"/>
      <c r="B31" s="164"/>
      <c r="C31" s="162" t="s">
        <v>46</v>
      </c>
      <c r="D31" s="52">
        <v>0</v>
      </c>
      <c r="E31" s="151"/>
      <c r="F31" s="164"/>
    </row>
    <row r="32" spans="1:6" s="1" customFormat="1" ht="14.25" customHeight="1">
      <c r="A32" s="151"/>
      <c r="B32" s="164"/>
      <c r="C32" s="162" t="s">
        <v>47</v>
      </c>
      <c r="D32" s="52">
        <v>0</v>
      </c>
      <c r="E32" s="151"/>
      <c r="F32" s="164"/>
    </row>
    <row r="33" spans="1:6" ht="14.25" customHeight="1">
      <c r="A33" s="167" t="s">
        <v>48</v>
      </c>
      <c r="B33" s="168">
        <f>SUM(B5:B8)</f>
        <v>3905187</v>
      </c>
      <c r="C33" s="169" t="s">
        <v>49</v>
      </c>
      <c r="D33" s="170">
        <f>SUM(D5:D32)</f>
        <v>3905187</v>
      </c>
      <c r="E33" s="169" t="s">
        <v>49</v>
      </c>
      <c r="F33" s="170">
        <f>SUM(F5:F16)</f>
        <v>3905187</v>
      </c>
    </row>
    <row r="34" spans="1:6" ht="14.25" customHeight="1">
      <c r="A34" s="152"/>
      <c r="B34" s="153"/>
      <c r="C34" s="171"/>
      <c r="D34" s="172"/>
      <c r="E34" s="173"/>
      <c r="F34" s="172"/>
    </row>
    <row r="35" spans="1:6" ht="14.25" customHeight="1">
      <c r="A35" s="152"/>
      <c r="B35" s="153"/>
      <c r="C35" s="171"/>
      <c r="D35" s="172"/>
      <c r="E35" s="173"/>
      <c r="F35" s="172"/>
    </row>
    <row r="36" spans="1:6" s="1" customFormat="1" ht="14.25" customHeight="1">
      <c r="A36" s="140" t="s">
        <v>50</v>
      </c>
      <c r="B36" s="141">
        <v>0</v>
      </c>
      <c r="C36" s="174" t="s">
        <v>51</v>
      </c>
      <c r="D36" s="175">
        <f>B40-D33</f>
        <v>0</v>
      </c>
      <c r="E36" s="174" t="s">
        <v>51</v>
      </c>
      <c r="F36" s="175">
        <f>B40-F33</f>
        <v>0</v>
      </c>
    </row>
    <row r="37" spans="1:6" s="1" customFormat="1" ht="14.25" customHeight="1">
      <c r="A37" s="140" t="s">
        <v>52</v>
      </c>
      <c r="B37" s="141">
        <v>0</v>
      </c>
      <c r="C37" s="176"/>
      <c r="D37" s="177"/>
      <c r="E37" s="176"/>
      <c r="F37" s="52"/>
    </row>
    <row r="38" spans="1:6" s="1" customFormat="1">
      <c r="A38" s="140" t="s">
        <v>53</v>
      </c>
      <c r="B38" s="141">
        <v>0</v>
      </c>
      <c r="C38" s="166"/>
      <c r="D38" s="175"/>
      <c r="E38" s="166"/>
      <c r="F38" s="175"/>
    </row>
    <row r="39" spans="1:6">
      <c r="A39" s="152"/>
      <c r="B39" s="155"/>
      <c r="C39" s="171"/>
      <c r="D39" s="170"/>
      <c r="E39" s="173"/>
      <c r="F39" s="172"/>
    </row>
    <row r="40" spans="1:6" s="1" customFormat="1">
      <c r="A40" s="174" t="s">
        <v>54</v>
      </c>
      <c r="B40" s="178">
        <v>3905187</v>
      </c>
      <c r="C40" s="174" t="s">
        <v>55</v>
      </c>
      <c r="D40" s="175">
        <f>D33+D36</f>
        <v>3905187</v>
      </c>
      <c r="E40" s="174" t="s">
        <v>55</v>
      </c>
      <c r="F40" s="175">
        <f>F33+F36</f>
        <v>3905187</v>
      </c>
    </row>
  </sheetData>
  <sheetProtection sheet="1" formatCells="0" formatColumns="0" formatRows="0"/>
  <mergeCells count="4">
    <mergeCell ref="A2:F2"/>
    <mergeCell ref="A4:B4"/>
    <mergeCell ref="C4:D4"/>
    <mergeCell ref="E4:F4"/>
  </mergeCells>
  <phoneticPr fontId="3" type="noConversion"/>
  <pageMargins left="0.39305555555555599" right="0.39305555555555599" top="0.98402777777777795" bottom="0.98402777777777795" header="0.51180555555555596" footer="0.51180555555555596"/>
  <pageSetup paperSize="9"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3"/>
  <sheetViews>
    <sheetView showGridLines="0" showZeros="0" workbookViewId="0">
      <selection activeCell="R4" sqref="A4:XFD13"/>
    </sheetView>
  </sheetViews>
  <sheetFormatPr defaultColWidth="9" defaultRowHeight="14.25"/>
  <cols>
    <col min="1" max="1" width="9.125" customWidth="1"/>
    <col min="2" max="2" width="13.375" customWidth="1"/>
    <col min="3" max="3" width="14" customWidth="1"/>
    <col min="4" max="4" width="8.5" customWidth="1"/>
    <col min="5" max="5" width="0.125" customWidth="1"/>
    <col min="6" max="6" width="9.75" hidden="1" customWidth="1"/>
    <col min="7" max="7" width="9" hidden="1" customWidth="1"/>
    <col min="8" max="8" width="9.875" hidden="1" customWidth="1"/>
    <col min="9" max="12" width="11" customWidth="1"/>
    <col min="13" max="13" width="10.75" customWidth="1"/>
    <col min="14" max="15" width="11" hidden="1" customWidth="1"/>
    <col min="16" max="16" width="11" customWidth="1"/>
    <col min="17" max="17" width="14.125" customWidth="1"/>
  </cols>
  <sheetData>
    <row r="1" spans="1:17" ht="14.25" customHeight="1">
      <c r="Q1" s="10" t="s">
        <v>203</v>
      </c>
    </row>
    <row r="2" spans="1:17" ht="14.25" customHeight="1"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4.25" customHeight="1">
      <c r="Q3" s="10" t="s">
        <v>56</v>
      </c>
    </row>
    <row r="4" spans="1:17" ht="45" customHeight="1">
      <c r="A4" s="229" t="s">
        <v>81</v>
      </c>
      <c r="B4" s="229" t="s">
        <v>82</v>
      </c>
      <c r="C4" s="231" t="s">
        <v>204</v>
      </c>
      <c r="D4" s="231" t="s">
        <v>205</v>
      </c>
      <c r="E4" s="231" t="s">
        <v>206</v>
      </c>
      <c r="F4" s="231" t="s">
        <v>207</v>
      </c>
      <c r="G4" s="231" t="s">
        <v>208</v>
      </c>
      <c r="H4" s="231" t="s">
        <v>209</v>
      </c>
      <c r="I4" s="231" t="s">
        <v>210</v>
      </c>
      <c r="J4" s="231" t="s">
        <v>211</v>
      </c>
      <c r="K4" s="231" t="s">
        <v>133</v>
      </c>
      <c r="L4" s="231" t="s">
        <v>212</v>
      </c>
      <c r="M4" s="231" t="s">
        <v>213</v>
      </c>
      <c r="N4" s="231" t="s">
        <v>162</v>
      </c>
      <c r="O4" s="231" t="s">
        <v>214</v>
      </c>
      <c r="P4" s="231" t="s">
        <v>215</v>
      </c>
      <c r="Q4" s="231" t="s">
        <v>216</v>
      </c>
    </row>
    <row r="5" spans="1:17" ht="45" customHeight="1">
      <c r="A5" s="230"/>
      <c r="B5" s="230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</row>
    <row r="6" spans="1:17" ht="45" customHeight="1">
      <c r="A6" s="3" t="s">
        <v>88</v>
      </c>
      <c r="B6" s="3" t="s">
        <v>88</v>
      </c>
      <c r="C6" s="3" t="s">
        <v>88</v>
      </c>
      <c r="D6" s="21" t="s">
        <v>88</v>
      </c>
      <c r="E6" s="3" t="s">
        <v>88</v>
      </c>
      <c r="F6" s="3" t="s">
        <v>88</v>
      </c>
      <c r="G6" s="3" t="s">
        <v>88</v>
      </c>
      <c r="H6" s="3" t="s">
        <v>88</v>
      </c>
      <c r="I6" s="3" t="s">
        <v>88</v>
      </c>
      <c r="J6" s="3">
        <v>1</v>
      </c>
      <c r="K6" s="3">
        <v>13</v>
      </c>
      <c r="L6" s="3">
        <v>14</v>
      </c>
      <c r="M6" s="3">
        <v>15</v>
      </c>
      <c r="N6" s="3">
        <v>16</v>
      </c>
      <c r="O6" s="3">
        <v>17</v>
      </c>
      <c r="P6" s="3">
        <v>18</v>
      </c>
      <c r="Q6" s="3">
        <v>19</v>
      </c>
    </row>
    <row r="7" spans="1:17" s="1" customFormat="1" ht="45" customHeight="1">
      <c r="A7" s="7"/>
      <c r="B7" s="8" t="s">
        <v>89</v>
      </c>
      <c r="C7" s="8"/>
      <c r="D7" s="7"/>
      <c r="E7" s="7"/>
      <c r="F7" s="7"/>
      <c r="G7" s="7"/>
      <c r="H7" s="7"/>
      <c r="I7" s="22">
        <v>14439</v>
      </c>
      <c r="J7" s="22">
        <v>28878</v>
      </c>
      <c r="K7" s="22">
        <v>19664</v>
      </c>
      <c r="L7" s="22">
        <v>3080</v>
      </c>
      <c r="M7" s="22">
        <v>1035</v>
      </c>
      <c r="N7" s="22">
        <v>0</v>
      </c>
      <c r="O7" s="22">
        <v>0</v>
      </c>
      <c r="P7" s="22">
        <v>52657</v>
      </c>
      <c r="Q7" s="22">
        <v>67096</v>
      </c>
    </row>
    <row r="8" spans="1:17" ht="45" customHeight="1">
      <c r="A8" s="7" t="s">
        <v>90</v>
      </c>
      <c r="B8" s="8" t="s">
        <v>91</v>
      </c>
      <c r="C8" s="8" t="s">
        <v>217</v>
      </c>
      <c r="D8" s="7" t="s">
        <v>218</v>
      </c>
      <c r="E8" s="7"/>
      <c r="F8" s="7"/>
      <c r="G8" s="7"/>
      <c r="H8" s="7"/>
      <c r="I8" s="22">
        <v>1978</v>
      </c>
      <c r="J8" s="22">
        <v>3956</v>
      </c>
      <c r="K8" s="22">
        <v>3185</v>
      </c>
      <c r="L8" s="22">
        <v>450</v>
      </c>
      <c r="M8" s="22">
        <v>60</v>
      </c>
      <c r="N8" s="22">
        <v>0</v>
      </c>
      <c r="O8" s="22">
        <v>0</v>
      </c>
      <c r="P8" s="22">
        <v>7651</v>
      </c>
      <c r="Q8" s="22">
        <v>9629</v>
      </c>
    </row>
    <row r="9" spans="1:17" ht="45" customHeight="1">
      <c r="A9" s="7" t="s">
        <v>90</v>
      </c>
      <c r="B9" s="8" t="s">
        <v>91</v>
      </c>
      <c r="C9" s="8" t="s">
        <v>219</v>
      </c>
      <c r="D9" s="7" t="s">
        <v>218</v>
      </c>
      <c r="E9" s="7"/>
      <c r="F9" s="7"/>
      <c r="G9" s="7"/>
      <c r="H9" s="7"/>
      <c r="I9" s="22">
        <v>2630</v>
      </c>
      <c r="J9" s="22">
        <v>5260</v>
      </c>
      <c r="K9" s="22">
        <v>3312</v>
      </c>
      <c r="L9" s="22">
        <v>540</v>
      </c>
      <c r="M9" s="22">
        <v>270</v>
      </c>
      <c r="N9" s="22">
        <v>0</v>
      </c>
      <c r="O9" s="22">
        <v>0</v>
      </c>
      <c r="P9" s="22">
        <v>9382</v>
      </c>
      <c r="Q9" s="22">
        <v>12012</v>
      </c>
    </row>
    <row r="10" spans="1:17" ht="45" customHeight="1">
      <c r="A10" s="7" t="s">
        <v>90</v>
      </c>
      <c r="B10" s="8" t="s">
        <v>91</v>
      </c>
      <c r="C10" s="8" t="s">
        <v>220</v>
      </c>
      <c r="D10" s="7" t="s">
        <v>218</v>
      </c>
      <c r="E10" s="7"/>
      <c r="F10" s="7"/>
      <c r="G10" s="7"/>
      <c r="H10" s="7"/>
      <c r="I10" s="22">
        <v>2061</v>
      </c>
      <c r="J10" s="22">
        <v>4122</v>
      </c>
      <c r="K10" s="22">
        <v>3185</v>
      </c>
      <c r="L10" s="22">
        <v>450</v>
      </c>
      <c r="M10" s="22">
        <v>30</v>
      </c>
      <c r="N10" s="22">
        <v>0</v>
      </c>
      <c r="O10" s="22">
        <v>0</v>
      </c>
      <c r="P10" s="22">
        <v>7787</v>
      </c>
      <c r="Q10" s="22">
        <v>9848</v>
      </c>
    </row>
    <row r="11" spans="1:17" ht="45" customHeight="1">
      <c r="A11" s="7" t="s">
        <v>90</v>
      </c>
      <c r="B11" s="8" t="s">
        <v>91</v>
      </c>
      <c r="C11" s="8" t="s">
        <v>221</v>
      </c>
      <c r="D11" s="7" t="s">
        <v>218</v>
      </c>
      <c r="E11" s="7"/>
      <c r="F11" s="7"/>
      <c r="G11" s="7"/>
      <c r="H11" s="7"/>
      <c r="I11" s="22">
        <v>2061</v>
      </c>
      <c r="J11" s="22">
        <v>4122</v>
      </c>
      <c r="K11" s="22">
        <v>3185</v>
      </c>
      <c r="L11" s="22">
        <v>450</v>
      </c>
      <c r="M11" s="22">
        <v>30</v>
      </c>
      <c r="N11" s="22">
        <v>0</v>
      </c>
      <c r="O11" s="22">
        <v>0</v>
      </c>
      <c r="P11" s="22">
        <v>7787</v>
      </c>
      <c r="Q11" s="22">
        <v>9848</v>
      </c>
    </row>
    <row r="12" spans="1:17" ht="45" customHeight="1">
      <c r="A12" s="7" t="s">
        <v>90</v>
      </c>
      <c r="B12" s="8" t="s">
        <v>91</v>
      </c>
      <c r="C12" s="8" t="s">
        <v>222</v>
      </c>
      <c r="D12" s="7" t="s">
        <v>218</v>
      </c>
      <c r="E12" s="7"/>
      <c r="F12" s="7"/>
      <c r="G12" s="7"/>
      <c r="H12" s="7"/>
      <c r="I12" s="22">
        <v>3079</v>
      </c>
      <c r="J12" s="22">
        <v>6158</v>
      </c>
      <c r="K12" s="22">
        <v>3485</v>
      </c>
      <c r="L12" s="22">
        <v>650</v>
      </c>
      <c r="M12" s="22">
        <v>330</v>
      </c>
      <c r="N12" s="22">
        <v>0</v>
      </c>
      <c r="O12" s="22">
        <v>0</v>
      </c>
      <c r="P12" s="22">
        <v>10623</v>
      </c>
      <c r="Q12" s="22">
        <v>13702</v>
      </c>
    </row>
    <row r="13" spans="1:17" ht="45" customHeight="1">
      <c r="A13" s="7" t="s">
        <v>90</v>
      </c>
      <c r="B13" s="8" t="s">
        <v>91</v>
      </c>
      <c r="C13" s="8" t="s">
        <v>223</v>
      </c>
      <c r="D13" s="7" t="s">
        <v>218</v>
      </c>
      <c r="E13" s="7"/>
      <c r="F13" s="7"/>
      <c r="G13" s="7"/>
      <c r="H13" s="7"/>
      <c r="I13" s="22">
        <v>2630</v>
      </c>
      <c r="J13" s="22">
        <v>5260</v>
      </c>
      <c r="K13" s="22">
        <v>3312</v>
      </c>
      <c r="L13" s="22">
        <v>540</v>
      </c>
      <c r="M13" s="22">
        <v>315</v>
      </c>
      <c r="N13" s="22">
        <v>0</v>
      </c>
      <c r="O13" s="22">
        <v>0</v>
      </c>
      <c r="P13" s="22">
        <v>9427</v>
      </c>
      <c r="Q13" s="22">
        <v>12057</v>
      </c>
    </row>
  </sheetData>
  <sheetProtection sheet="1" formatCells="0" formatColumns="0" formatRows="0"/>
  <mergeCells count="17">
    <mergeCell ref="P4:P5"/>
    <mergeCell ref="Q4:Q5"/>
    <mergeCell ref="K4:K5"/>
    <mergeCell ref="L4:L5"/>
    <mergeCell ref="M4:M5"/>
    <mergeCell ref="N4:N5"/>
    <mergeCell ref="O4:O5"/>
    <mergeCell ref="F4:F5"/>
    <mergeCell ref="G4:G5"/>
    <mergeCell ref="H4:H5"/>
    <mergeCell ref="I4:I5"/>
    <mergeCell ref="J4:J5"/>
    <mergeCell ref="A4:A5"/>
    <mergeCell ref="B4:B5"/>
    <mergeCell ref="C4:C5"/>
    <mergeCell ref="D4:D5"/>
    <mergeCell ref="E4:E5"/>
  </mergeCells>
  <phoneticPr fontId="3" type="noConversion"/>
  <pageMargins left="0.39305555555555599" right="0.196527777777778" top="0.98402777777777795" bottom="0.78680555555555598" header="0.51180555555555596" footer="0.51180555555555596"/>
  <pageSetup paperSize="9" scale="9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6"/>
  <sheetViews>
    <sheetView showGridLines="0" showZeros="0" workbookViewId="0"/>
  </sheetViews>
  <sheetFormatPr defaultColWidth="9" defaultRowHeight="14.25"/>
  <cols>
    <col min="2" max="2" width="17.375" customWidth="1"/>
    <col min="3" max="3" width="12.625" customWidth="1"/>
    <col min="4" max="4" width="13.625" customWidth="1"/>
    <col min="5" max="5" width="13.5" customWidth="1"/>
    <col min="6" max="6" width="15.625" customWidth="1"/>
  </cols>
  <sheetData>
    <row r="1" spans="1:6" ht="14.25" customHeight="1">
      <c r="F1" s="10" t="s">
        <v>224</v>
      </c>
    </row>
    <row r="2" spans="1:6" ht="20.25" customHeight="1">
      <c r="C2" s="14"/>
      <c r="D2" s="14"/>
      <c r="E2" s="14"/>
      <c r="F2" s="2"/>
    </row>
    <row r="3" spans="1:6" ht="14.25" customHeight="1">
      <c r="F3" s="10" t="s">
        <v>56</v>
      </c>
    </row>
    <row r="4" spans="1:6" ht="14.25" customHeight="1">
      <c r="A4" s="3" t="s">
        <v>81</v>
      </c>
      <c r="B4" s="3" t="s">
        <v>82</v>
      </c>
      <c r="C4" s="15" t="s">
        <v>204</v>
      </c>
      <c r="D4" s="15" t="s">
        <v>205</v>
      </c>
      <c r="E4" s="15" t="s">
        <v>225</v>
      </c>
      <c r="F4" s="16" t="s">
        <v>226</v>
      </c>
    </row>
    <row r="5" spans="1:6" ht="14.25" customHeight="1">
      <c r="A5" s="3" t="s">
        <v>88</v>
      </c>
      <c r="B5" s="3" t="s">
        <v>88</v>
      </c>
      <c r="C5" s="17" t="s">
        <v>88</v>
      </c>
      <c r="D5" s="17" t="s">
        <v>88</v>
      </c>
      <c r="E5" s="17" t="s">
        <v>88</v>
      </c>
      <c r="F5" s="18">
        <v>2</v>
      </c>
    </row>
    <row r="6" spans="1:6" s="1" customFormat="1" ht="14.25" customHeight="1">
      <c r="A6" s="7"/>
      <c r="B6" s="8"/>
      <c r="C6" s="19"/>
      <c r="D6" s="19"/>
      <c r="E6" s="19"/>
      <c r="F6" s="20"/>
    </row>
  </sheetData>
  <sheetProtection sheet="1" formatCells="0" formatColumns="0" formatRows="0"/>
  <phoneticPr fontId="3" type="noConversion"/>
  <pageMargins left="0.39305555555555599" right="0.15625" top="0.98402777777777795" bottom="0.78680555555555598" header="0.51180555555555596" footer="0.51180555555555596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6"/>
  <sheetViews>
    <sheetView showGridLines="0" showZeros="0" tabSelected="1" workbookViewId="0"/>
  </sheetViews>
  <sheetFormatPr defaultColWidth="9" defaultRowHeight="14.25"/>
  <cols>
    <col min="1" max="1" width="9.25" customWidth="1"/>
    <col min="2" max="2" width="19" customWidth="1"/>
    <col min="3" max="3" width="7.625" customWidth="1"/>
    <col min="4" max="4" width="11.25" customWidth="1"/>
    <col min="5" max="5" width="11.75" customWidth="1"/>
    <col min="6" max="6" width="11.625" customWidth="1"/>
    <col min="7" max="7" width="12.5" customWidth="1"/>
    <col min="9" max="9" width="7.625" customWidth="1"/>
    <col min="10" max="10" width="10.75" customWidth="1"/>
    <col min="11" max="11" width="15.125" customWidth="1"/>
    <col min="12" max="12" width="12.125" customWidth="1"/>
  </cols>
  <sheetData>
    <row r="1" spans="1:12" ht="14.25" customHeight="1">
      <c r="L1" s="10" t="s">
        <v>227</v>
      </c>
    </row>
    <row r="2" spans="1:12" ht="20.25" customHeight="1">
      <c r="C2" s="2" t="s">
        <v>228</v>
      </c>
      <c r="D2" s="2"/>
      <c r="E2" s="2"/>
      <c r="F2" s="2"/>
      <c r="G2" s="2"/>
      <c r="H2" s="2"/>
      <c r="I2" s="2"/>
      <c r="J2" s="2"/>
      <c r="K2" s="2"/>
      <c r="L2" s="2"/>
    </row>
    <row r="3" spans="1:12" ht="14.25" customHeight="1">
      <c r="L3" s="10" t="s">
        <v>56</v>
      </c>
    </row>
    <row r="4" spans="1:12" ht="24" customHeight="1">
      <c r="A4" s="3" t="s">
        <v>81</v>
      </c>
      <c r="B4" s="3" t="s">
        <v>82</v>
      </c>
      <c r="C4" s="4" t="s">
        <v>229</v>
      </c>
      <c r="D4" s="5" t="s">
        <v>230</v>
      </c>
      <c r="E4" s="5" t="s">
        <v>231</v>
      </c>
      <c r="F4" s="5" t="s">
        <v>232</v>
      </c>
      <c r="G4" s="5" t="s">
        <v>233</v>
      </c>
      <c r="H4" s="5" t="s">
        <v>234</v>
      </c>
      <c r="I4" s="5" t="s">
        <v>235</v>
      </c>
      <c r="J4" s="5" t="s">
        <v>236</v>
      </c>
      <c r="K4" s="11" t="s">
        <v>237</v>
      </c>
      <c r="L4" s="5" t="s">
        <v>238</v>
      </c>
    </row>
    <row r="5" spans="1:12" ht="14.25" customHeight="1">
      <c r="A5" s="3" t="s">
        <v>88</v>
      </c>
      <c r="B5" s="3" t="s">
        <v>88</v>
      </c>
      <c r="C5" s="6" t="s">
        <v>88</v>
      </c>
      <c r="D5" s="6">
        <v>1</v>
      </c>
      <c r="E5" s="6">
        <v>2</v>
      </c>
      <c r="F5" s="6">
        <v>3</v>
      </c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</row>
    <row r="6" spans="1:12" s="1" customFormat="1" ht="14.25" customHeight="1">
      <c r="A6" s="7"/>
      <c r="B6" s="8"/>
      <c r="C6" s="9"/>
      <c r="D6" s="9"/>
      <c r="E6" s="9"/>
      <c r="F6" s="9"/>
      <c r="G6" s="9"/>
      <c r="H6" s="9"/>
      <c r="I6" s="9"/>
      <c r="J6" s="9"/>
      <c r="K6" s="12"/>
      <c r="L6" s="13"/>
    </row>
  </sheetData>
  <sheetProtection sheet="1" formatCells="0" formatColumns="0" formatRows="0"/>
  <phoneticPr fontId="3" type="noConversion"/>
  <pageMargins left="0.35416666666666702" right="0.15625" top="0.98402777777777795" bottom="0.78680555555555598" header="0.51180555555555596" footer="0.51180555555555596"/>
  <pageSetup paperSize="9" scale="9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showGridLines="0" showZeros="0" workbookViewId="0"/>
  </sheetViews>
  <sheetFormatPr defaultColWidth="9"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34"/>
      <c r="B1" s="135"/>
      <c r="C1" s="135"/>
      <c r="D1" s="135" t="s">
        <v>0</v>
      </c>
    </row>
    <row r="2" spans="1:4" ht="20.25" customHeight="1">
      <c r="A2" s="183" t="s">
        <v>1</v>
      </c>
      <c r="B2" s="183"/>
      <c r="C2" s="183"/>
      <c r="D2" s="183"/>
    </row>
    <row r="3" spans="1:4" ht="14.25" customHeight="1">
      <c r="A3" s="136"/>
      <c r="B3" s="137"/>
      <c r="C3" s="137"/>
      <c r="D3" s="135" t="s">
        <v>56</v>
      </c>
    </row>
    <row r="4" spans="1:4" ht="14.25" customHeight="1">
      <c r="A4" s="184" t="s">
        <v>57</v>
      </c>
      <c r="B4" s="184"/>
      <c r="C4" s="184" t="s">
        <v>58</v>
      </c>
      <c r="D4" s="184"/>
    </row>
    <row r="5" spans="1:4" ht="18.75" customHeight="1">
      <c r="A5" s="138" t="s">
        <v>59</v>
      </c>
      <c r="B5" s="139" t="s">
        <v>60</v>
      </c>
      <c r="C5" s="138" t="s">
        <v>61</v>
      </c>
      <c r="D5" s="139" t="s">
        <v>60</v>
      </c>
    </row>
    <row r="6" spans="1:4" s="1" customFormat="1" ht="14.25" customHeight="1">
      <c r="A6" s="140" t="s">
        <v>6</v>
      </c>
      <c r="B6" s="141">
        <v>3905187</v>
      </c>
      <c r="C6" s="142" t="s">
        <v>62</v>
      </c>
      <c r="D6" s="52">
        <v>1081887</v>
      </c>
    </row>
    <row r="7" spans="1:4" s="1" customFormat="1" ht="14.25" customHeight="1">
      <c r="A7" s="140" t="s">
        <v>9</v>
      </c>
      <c r="B7" s="141">
        <v>0</v>
      </c>
      <c r="C7" s="143" t="s">
        <v>63</v>
      </c>
      <c r="D7" s="52">
        <v>992188</v>
      </c>
    </row>
    <row r="8" spans="1:4" s="1" customFormat="1" ht="14.25" customHeight="1">
      <c r="A8" s="140" t="s">
        <v>12</v>
      </c>
      <c r="B8" s="141">
        <v>0</v>
      </c>
      <c r="C8" s="143" t="s">
        <v>64</v>
      </c>
      <c r="D8" s="52">
        <v>89699</v>
      </c>
    </row>
    <row r="9" spans="1:4" s="1" customFormat="1" ht="14.25" customHeight="1">
      <c r="A9" s="140" t="s">
        <v>15</v>
      </c>
      <c r="B9" s="141">
        <v>0</v>
      </c>
      <c r="C9" s="144" t="s">
        <v>65</v>
      </c>
      <c r="D9" s="52">
        <v>0</v>
      </c>
    </row>
    <row r="10" spans="1:4" s="1" customFormat="1" ht="14.25" customHeight="1">
      <c r="A10" s="143"/>
      <c r="B10" s="52"/>
      <c r="C10" s="143" t="s">
        <v>66</v>
      </c>
      <c r="D10" s="52">
        <v>2823300</v>
      </c>
    </row>
    <row r="11" spans="1:4" s="1" customFormat="1" ht="14.25" customHeight="1">
      <c r="A11" s="144"/>
      <c r="B11" s="52"/>
      <c r="C11" s="143" t="s">
        <v>67</v>
      </c>
      <c r="D11" s="52">
        <v>2823300</v>
      </c>
    </row>
    <row r="12" spans="1:4" s="1" customFormat="1" ht="14.25" customHeight="1">
      <c r="A12" s="144"/>
      <c r="B12" s="52"/>
      <c r="C12" s="143" t="s">
        <v>68</v>
      </c>
      <c r="D12" s="52">
        <v>0</v>
      </c>
    </row>
    <row r="13" spans="1:4" s="1" customFormat="1" ht="14.25" customHeight="1">
      <c r="A13" s="143"/>
      <c r="B13" s="145"/>
      <c r="C13" s="146" t="s">
        <v>69</v>
      </c>
      <c r="D13" s="52">
        <v>0</v>
      </c>
    </row>
    <row r="14" spans="1:4" s="1" customFormat="1" ht="14.25" customHeight="1">
      <c r="A14" s="143"/>
      <c r="B14" s="145"/>
      <c r="C14" s="143" t="s">
        <v>70</v>
      </c>
      <c r="D14" s="52">
        <v>0</v>
      </c>
    </row>
    <row r="15" spans="1:4" s="1" customFormat="1" ht="14.25" customHeight="1">
      <c r="A15" s="147"/>
      <c r="B15" s="148"/>
      <c r="C15" s="149" t="s">
        <v>71</v>
      </c>
      <c r="D15" s="52">
        <v>0</v>
      </c>
    </row>
    <row r="16" spans="1:4" s="1" customFormat="1" ht="14.25" customHeight="1">
      <c r="A16" s="147"/>
      <c r="B16" s="148"/>
      <c r="C16" s="143" t="s">
        <v>72</v>
      </c>
      <c r="D16" s="52">
        <v>0</v>
      </c>
    </row>
    <row r="17" spans="1:4" s="1" customFormat="1" ht="13.5" customHeight="1">
      <c r="A17" s="147"/>
      <c r="B17" s="148"/>
      <c r="C17" s="143" t="s">
        <v>73</v>
      </c>
      <c r="D17" s="148">
        <v>0</v>
      </c>
    </row>
    <row r="18" spans="1:4" ht="14.25" customHeight="1">
      <c r="A18" s="138" t="s">
        <v>48</v>
      </c>
      <c r="B18" s="150">
        <f>SUM(B6:B9)</f>
        <v>3905187</v>
      </c>
      <c r="C18" s="138" t="s">
        <v>49</v>
      </c>
      <c r="D18" s="150">
        <f>D6+D10+D17</f>
        <v>3905187</v>
      </c>
    </row>
    <row r="19" spans="1:4" s="1" customFormat="1" ht="14.25" customHeight="1">
      <c r="A19" s="140"/>
      <c r="B19" s="151"/>
      <c r="C19" s="143" t="s">
        <v>74</v>
      </c>
      <c r="D19" s="52">
        <v>0</v>
      </c>
    </row>
    <row r="20" spans="1:4" s="1" customFormat="1" ht="14.25" customHeight="1">
      <c r="A20" s="140"/>
      <c r="B20" s="151"/>
      <c r="C20" s="143" t="s">
        <v>75</v>
      </c>
      <c r="D20" s="52">
        <v>0</v>
      </c>
    </row>
    <row r="21" spans="1:4" ht="14.25" customHeight="1">
      <c r="A21" s="152"/>
      <c r="B21" s="153"/>
      <c r="C21" s="154"/>
      <c r="D21" s="155"/>
    </row>
    <row r="22" spans="1:4" s="1" customFormat="1" ht="14.25" customHeight="1">
      <c r="A22" s="140" t="s">
        <v>50</v>
      </c>
      <c r="B22" s="141">
        <v>0</v>
      </c>
      <c r="C22" s="142"/>
      <c r="D22" s="52"/>
    </row>
    <row r="23" spans="1:4" s="1" customFormat="1" ht="14.25" customHeight="1">
      <c r="A23" s="140" t="s">
        <v>52</v>
      </c>
      <c r="B23" s="141">
        <v>0</v>
      </c>
      <c r="C23" s="147"/>
      <c r="D23" s="52"/>
    </row>
    <row r="24" spans="1:4" s="1" customFormat="1">
      <c r="A24" s="140" t="s">
        <v>53</v>
      </c>
      <c r="B24" s="141">
        <v>0</v>
      </c>
      <c r="C24" s="143" t="s">
        <v>76</v>
      </c>
      <c r="D24" s="52">
        <v>0</v>
      </c>
    </row>
    <row r="25" spans="1:4">
      <c r="A25" s="156"/>
      <c r="B25" s="155"/>
      <c r="C25" s="157"/>
      <c r="D25" s="155"/>
    </row>
    <row r="26" spans="1:4">
      <c r="A26" s="156"/>
      <c r="B26" s="155"/>
      <c r="C26" s="157"/>
      <c r="D26" s="155"/>
    </row>
    <row r="27" spans="1:4">
      <c r="A27" s="156"/>
      <c r="B27" s="155"/>
      <c r="C27" s="153"/>
      <c r="D27" s="155"/>
    </row>
    <row r="28" spans="1:4">
      <c r="A28" s="138" t="s">
        <v>77</v>
      </c>
      <c r="B28" s="150">
        <f>SUM(B18:B24)</f>
        <v>3905187</v>
      </c>
      <c r="C28" s="138" t="s">
        <v>78</v>
      </c>
      <c r="D28" s="150">
        <f>SUM(D18:D24)</f>
        <v>3905187</v>
      </c>
    </row>
  </sheetData>
  <sheetProtection sheet="1" formatCells="0" formatColumns="0" formatRows="0"/>
  <mergeCells count="3">
    <mergeCell ref="A2:D2"/>
    <mergeCell ref="A4:B4"/>
    <mergeCell ref="C4:D4"/>
  </mergeCells>
  <phoneticPr fontId="3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showGridLines="0" showZeros="0" workbookViewId="0">
      <selection activeCell="C14" sqref="C14"/>
    </sheetView>
  </sheetViews>
  <sheetFormatPr defaultColWidth="9" defaultRowHeight="14.25"/>
  <cols>
    <col min="1" max="1" width="8.625" customWidth="1"/>
    <col min="2" max="2" width="22.75" customWidth="1"/>
    <col min="3" max="3" width="13.25" customWidth="1"/>
    <col min="4" max="4" width="11.25" customWidth="1"/>
    <col min="5" max="10" width="8.625" customWidth="1"/>
  </cols>
  <sheetData>
    <row r="1" spans="1:10" ht="14.25" customHeight="1">
      <c r="J1" s="10" t="s">
        <v>79</v>
      </c>
    </row>
    <row r="2" spans="1:10" ht="20.25" customHeight="1">
      <c r="A2" s="2" t="s">
        <v>80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4.25" customHeight="1">
      <c r="J3" s="10" t="s">
        <v>56</v>
      </c>
    </row>
    <row r="4" spans="1:10" ht="36" customHeight="1">
      <c r="A4" s="130" t="s">
        <v>81</v>
      </c>
      <c r="B4" s="130" t="s">
        <v>82</v>
      </c>
      <c r="C4" s="130" t="s">
        <v>83</v>
      </c>
      <c r="D4" s="130" t="s">
        <v>84</v>
      </c>
      <c r="E4" s="130" t="s">
        <v>85</v>
      </c>
      <c r="F4" s="130" t="s">
        <v>86</v>
      </c>
      <c r="G4" s="130" t="s">
        <v>87</v>
      </c>
      <c r="H4" s="130" t="s">
        <v>50</v>
      </c>
      <c r="I4" s="130" t="s">
        <v>53</v>
      </c>
      <c r="J4" s="130" t="s">
        <v>52</v>
      </c>
    </row>
    <row r="5" spans="1:10" ht="14.25" customHeight="1">
      <c r="A5" s="3" t="s">
        <v>88</v>
      </c>
      <c r="B5" s="3" t="s">
        <v>88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</row>
    <row r="6" spans="1:10" s="1" customFormat="1" ht="14.25" customHeight="1">
      <c r="A6" s="131"/>
      <c r="B6" s="132" t="s">
        <v>89</v>
      </c>
      <c r="C6" s="133">
        <v>3905187</v>
      </c>
      <c r="D6" s="133">
        <v>3905187</v>
      </c>
      <c r="E6" s="133">
        <v>0</v>
      </c>
      <c r="F6" s="133">
        <v>0</v>
      </c>
      <c r="G6" s="133">
        <v>0</v>
      </c>
      <c r="H6" s="133">
        <v>0</v>
      </c>
      <c r="I6" s="133">
        <v>0</v>
      </c>
      <c r="J6" s="133">
        <v>0</v>
      </c>
    </row>
    <row r="7" spans="1:10" ht="14.25" customHeight="1">
      <c r="A7" s="131" t="s">
        <v>90</v>
      </c>
      <c r="B7" s="132" t="s">
        <v>91</v>
      </c>
      <c r="C7" s="133">
        <v>3905187</v>
      </c>
      <c r="D7" s="133">
        <v>3905187</v>
      </c>
      <c r="E7" s="133">
        <v>0</v>
      </c>
      <c r="F7" s="133">
        <v>0</v>
      </c>
      <c r="G7" s="133">
        <v>0</v>
      </c>
      <c r="H7" s="133">
        <v>0</v>
      </c>
      <c r="I7" s="133">
        <v>0</v>
      </c>
      <c r="J7" s="133">
        <v>0</v>
      </c>
    </row>
  </sheetData>
  <sheetProtection sheet="1" formatCells="0" formatColumns="0" formatRows="0"/>
  <phoneticPr fontId="3" type="noConversion"/>
  <pageMargins left="0.74791666666666701" right="0.196527777777778" top="0.98402777777777795" bottom="0.78680555555555598" header="0.51180555555555596" footer="0.51180555555555596"/>
  <pageSetup paperSize="9" scale="9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2"/>
  <sheetViews>
    <sheetView showGridLines="0" showZeros="0" workbookViewId="0">
      <selection activeCell="J38" sqref="J38"/>
    </sheetView>
  </sheetViews>
  <sheetFormatPr defaultColWidth="9" defaultRowHeight="14.25"/>
  <cols>
    <col min="1" max="1" width="4.375" customWidth="1"/>
    <col min="2" max="2" width="3.625" customWidth="1"/>
    <col min="3" max="3" width="3.5" customWidth="1"/>
    <col min="4" max="4" width="8.625" customWidth="1"/>
    <col min="5" max="5" width="26.125" customWidth="1"/>
    <col min="6" max="6" width="10.375"/>
    <col min="7" max="7" width="9.875" customWidth="1"/>
    <col min="8" max="10" width="8.375" customWidth="1"/>
    <col min="11" max="11" width="13.875" customWidth="1"/>
    <col min="12" max="12" width="12.25" customWidth="1"/>
    <col min="13" max="21" width="6.75" customWidth="1"/>
  </cols>
  <sheetData>
    <row r="1" spans="1:21" ht="14.25" customHeight="1">
      <c r="A1" s="117"/>
      <c r="B1" s="118"/>
      <c r="C1" s="118"/>
      <c r="D1" s="119"/>
      <c r="E1" s="120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28"/>
      <c r="U1" s="119" t="s">
        <v>92</v>
      </c>
    </row>
    <row r="2" spans="1:21" ht="20.25" customHeight="1">
      <c r="A2" s="121" t="s">
        <v>93</v>
      </c>
      <c r="B2" s="121"/>
      <c r="C2" s="121"/>
      <c r="D2" s="121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</row>
    <row r="3" spans="1:21" ht="14.25" customHeight="1">
      <c r="A3" s="118"/>
      <c r="B3" s="118"/>
      <c r="C3" s="118"/>
      <c r="D3" s="118"/>
      <c r="E3" s="120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28"/>
      <c r="U3" s="129" t="s">
        <v>56</v>
      </c>
    </row>
    <row r="4" spans="1:21" ht="14.25" customHeight="1">
      <c r="A4" s="195" t="s">
        <v>94</v>
      </c>
      <c r="B4" s="195"/>
      <c r="C4" s="195"/>
      <c r="D4" s="187" t="s">
        <v>81</v>
      </c>
      <c r="E4" s="185" t="s">
        <v>95</v>
      </c>
      <c r="F4" s="188" t="s">
        <v>96</v>
      </c>
      <c r="G4" s="185" t="s">
        <v>97</v>
      </c>
      <c r="H4" s="185"/>
      <c r="I4" s="185"/>
      <c r="J4" s="186"/>
      <c r="K4" s="127" t="s">
        <v>98</v>
      </c>
      <c r="L4" s="127"/>
      <c r="M4" s="127"/>
      <c r="N4" s="127"/>
      <c r="O4" s="127"/>
      <c r="P4" s="127"/>
      <c r="Q4" s="127"/>
      <c r="R4" s="187" t="s">
        <v>99</v>
      </c>
      <c r="S4" s="188" t="s">
        <v>100</v>
      </c>
      <c r="T4" s="186" t="s">
        <v>101</v>
      </c>
      <c r="U4" s="193" t="s">
        <v>102</v>
      </c>
    </row>
    <row r="5" spans="1:21" ht="24" customHeight="1">
      <c r="A5" s="195"/>
      <c r="B5" s="195"/>
      <c r="C5" s="195"/>
      <c r="D5" s="187"/>
      <c r="E5" s="185"/>
      <c r="F5" s="188"/>
      <c r="G5" s="188" t="s">
        <v>103</v>
      </c>
      <c r="H5" s="185" t="s">
        <v>104</v>
      </c>
      <c r="I5" s="185" t="s">
        <v>105</v>
      </c>
      <c r="J5" s="188" t="s">
        <v>106</v>
      </c>
      <c r="K5" s="190" t="s">
        <v>103</v>
      </c>
      <c r="L5" s="191" t="s">
        <v>107</v>
      </c>
      <c r="M5" s="191" t="s">
        <v>108</v>
      </c>
      <c r="N5" s="192" t="s">
        <v>109</v>
      </c>
      <c r="O5" s="191" t="s">
        <v>110</v>
      </c>
      <c r="P5" s="191" t="s">
        <v>111</v>
      </c>
      <c r="Q5" s="191" t="s">
        <v>112</v>
      </c>
      <c r="R5" s="185"/>
      <c r="S5" s="188"/>
      <c r="T5" s="186"/>
      <c r="U5" s="193"/>
    </row>
    <row r="6" spans="1:21" ht="19.5" customHeight="1">
      <c r="A6" s="126" t="s">
        <v>113</v>
      </c>
      <c r="B6" s="124" t="s">
        <v>114</v>
      </c>
      <c r="C6" s="124" t="s">
        <v>115</v>
      </c>
      <c r="D6" s="185"/>
      <c r="E6" s="185"/>
      <c r="F6" s="188"/>
      <c r="G6" s="188"/>
      <c r="H6" s="189"/>
      <c r="I6" s="185"/>
      <c r="J6" s="188"/>
      <c r="K6" s="185"/>
      <c r="L6" s="191"/>
      <c r="M6" s="191"/>
      <c r="N6" s="192"/>
      <c r="O6" s="191"/>
      <c r="P6" s="191"/>
      <c r="Q6" s="191"/>
      <c r="R6" s="185"/>
      <c r="S6" s="188"/>
      <c r="T6" s="186"/>
      <c r="U6" s="194"/>
    </row>
    <row r="7" spans="1:21" ht="14.25" customHeight="1">
      <c r="A7" s="123" t="s">
        <v>88</v>
      </c>
      <c r="B7" s="125" t="s">
        <v>88</v>
      </c>
      <c r="C7" s="125" t="s">
        <v>88</v>
      </c>
      <c r="D7" s="125" t="s">
        <v>88</v>
      </c>
      <c r="E7" s="125" t="s">
        <v>88</v>
      </c>
      <c r="F7" s="125">
        <v>1</v>
      </c>
      <c r="G7" s="125">
        <v>2</v>
      </c>
      <c r="H7" s="125">
        <v>3</v>
      </c>
      <c r="I7" s="125">
        <v>4</v>
      </c>
      <c r="J7" s="125">
        <v>5</v>
      </c>
      <c r="K7" s="125">
        <v>6</v>
      </c>
      <c r="L7" s="125">
        <v>7</v>
      </c>
      <c r="M7" s="125">
        <v>8</v>
      </c>
      <c r="N7" s="125">
        <v>9</v>
      </c>
      <c r="O7" s="125">
        <v>10</v>
      </c>
      <c r="P7" s="125">
        <v>11</v>
      </c>
      <c r="Q7" s="125">
        <v>12</v>
      </c>
      <c r="R7" s="125">
        <v>13</v>
      </c>
      <c r="S7" s="125">
        <v>14</v>
      </c>
      <c r="T7" s="125">
        <v>15</v>
      </c>
      <c r="U7" s="125">
        <v>16</v>
      </c>
    </row>
    <row r="8" spans="1:21" s="1" customFormat="1" ht="14.25" customHeight="1">
      <c r="A8" s="7"/>
      <c r="B8" s="7"/>
      <c r="C8" s="7"/>
      <c r="D8" s="7"/>
      <c r="E8" s="8" t="s">
        <v>89</v>
      </c>
      <c r="F8" s="52">
        <v>3905187</v>
      </c>
      <c r="G8" s="52">
        <v>1081887</v>
      </c>
      <c r="H8" s="52">
        <v>992188</v>
      </c>
      <c r="I8" s="52">
        <v>89699</v>
      </c>
      <c r="J8" s="52">
        <v>0</v>
      </c>
      <c r="K8" s="52">
        <v>2823300</v>
      </c>
      <c r="L8" s="52">
        <v>2823300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52">
        <v>0</v>
      </c>
      <c r="U8" s="52">
        <v>0</v>
      </c>
    </row>
    <row r="9" spans="1:21" ht="14.25" customHeight="1">
      <c r="A9" s="7"/>
      <c r="B9" s="7"/>
      <c r="C9" s="7"/>
      <c r="D9" s="7" t="s">
        <v>90</v>
      </c>
      <c r="E9" s="8" t="s">
        <v>91</v>
      </c>
      <c r="F9" s="52">
        <v>3905187</v>
      </c>
      <c r="G9" s="52">
        <v>1081887</v>
      </c>
      <c r="H9" s="52">
        <v>992188</v>
      </c>
      <c r="I9" s="52">
        <v>89699</v>
      </c>
      <c r="J9" s="52">
        <v>0</v>
      </c>
      <c r="K9" s="52">
        <v>2823300</v>
      </c>
      <c r="L9" s="52">
        <v>2823300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</row>
    <row r="10" spans="1:21" ht="14.25" customHeight="1">
      <c r="A10" s="7" t="s">
        <v>116</v>
      </c>
      <c r="B10" s="7" t="s">
        <v>117</v>
      </c>
      <c r="C10" s="7" t="s">
        <v>117</v>
      </c>
      <c r="D10" s="7" t="s">
        <v>118</v>
      </c>
      <c r="E10" s="8" t="s">
        <v>119</v>
      </c>
      <c r="F10" s="52">
        <v>1081887</v>
      </c>
      <c r="G10" s="52">
        <v>1081887</v>
      </c>
      <c r="H10" s="52">
        <v>992188</v>
      </c>
      <c r="I10" s="52">
        <v>89699</v>
      </c>
      <c r="J10" s="52">
        <v>0</v>
      </c>
      <c r="K10" s="52">
        <v>0</v>
      </c>
      <c r="L10" s="52">
        <v>0</v>
      </c>
      <c r="M10" s="52">
        <v>0</v>
      </c>
      <c r="N10" s="52">
        <v>0</v>
      </c>
      <c r="O10" s="52">
        <v>0</v>
      </c>
      <c r="P10" s="52">
        <v>0</v>
      </c>
      <c r="Q10" s="52">
        <v>0</v>
      </c>
      <c r="R10" s="52">
        <v>0</v>
      </c>
      <c r="S10" s="52">
        <v>0</v>
      </c>
      <c r="T10" s="52">
        <v>0</v>
      </c>
      <c r="U10" s="52">
        <v>0</v>
      </c>
    </row>
    <row r="11" spans="1:21" ht="14.25" customHeight="1">
      <c r="A11" s="7" t="s">
        <v>116</v>
      </c>
      <c r="B11" s="7" t="s">
        <v>117</v>
      </c>
      <c r="C11" s="7" t="s">
        <v>120</v>
      </c>
      <c r="D11" s="7" t="s">
        <v>118</v>
      </c>
      <c r="E11" s="8" t="s">
        <v>121</v>
      </c>
      <c r="F11" s="52">
        <v>23300</v>
      </c>
      <c r="G11" s="52">
        <v>0</v>
      </c>
      <c r="H11" s="52">
        <v>0</v>
      </c>
      <c r="I11" s="52">
        <v>0</v>
      </c>
      <c r="J11" s="52">
        <v>0</v>
      </c>
      <c r="K11" s="52">
        <v>23300</v>
      </c>
      <c r="L11" s="52">
        <v>23300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</row>
    <row r="12" spans="1:21" ht="14.25" customHeight="1">
      <c r="A12" s="7" t="s">
        <v>116</v>
      </c>
      <c r="B12" s="7" t="s">
        <v>122</v>
      </c>
      <c r="C12" s="7" t="s">
        <v>122</v>
      </c>
      <c r="D12" s="7" t="s">
        <v>118</v>
      </c>
      <c r="E12" s="8" t="s">
        <v>123</v>
      </c>
      <c r="F12" s="52">
        <v>2800000</v>
      </c>
      <c r="G12" s="52">
        <v>0</v>
      </c>
      <c r="H12" s="52">
        <v>0</v>
      </c>
      <c r="I12" s="52">
        <v>0</v>
      </c>
      <c r="J12" s="52">
        <v>0</v>
      </c>
      <c r="K12" s="52">
        <v>2800000</v>
      </c>
      <c r="L12" s="52">
        <v>2800000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</row>
  </sheetData>
  <sheetProtection sheet="1" formatCells="0" formatColumns="0" formatRows="0"/>
  <mergeCells count="20">
    <mergeCell ref="U4:U6"/>
    <mergeCell ref="A4:C5"/>
    <mergeCell ref="P5:P6"/>
    <mergeCell ref="Q5:Q6"/>
    <mergeCell ref="R4:R6"/>
    <mergeCell ref="S4:S6"/>
    <mergeCell ref="T4:T6"/>
    <mergeCell ref="K5:K6"/>
    <mergeCell ref="L5:L6"/>
    <mergeCell ref="M5:M6"/>
    <mergeCell ref="N5:N6"/>
    <mergeCell ref="O5:O6"/>
    <mergeCell ref="G4:J4"/>
    <mergeCell ref="D4:D6"/>
    <mergeCell ref="E4:E6"/>
    <mergeCell ref="F4:F6"/>
    <mergeCell ref="G5:G6"/>
    <mergeCell ref="H5:H6"/>
    <mergeCell ref="I5:I6"/>
    <mergeCell ref="J5:J6"/>
  </mergeCells>
  <phoneticPr fontId="3" type="noConversion"/>
  <pageMargins left="0.39305555555555599" right="0.196527777777778" top="0.98402777777777795" bottom="0.78680555555555598" header="0.51180555555555596" footer="0.51180555555555596"/>
  <pageSetup paperSize="9" scale="85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"/>
  <sheetViews>
    <sheetView showGridLines="0" showZeros="0" workbookViewId="0"/>
  </sheetViews>
  <sheetFormatPr defaultColWidth="9" defaultRowHeight="14.25"/>
  <cols>
    <col min="1" max="1" width="5.75" customWidth="1"/>
    <col min="2" max="3" width="4.375" customWidth="1"/>
    <col min="5" max="5" width="26" customWidth="1"/>
    <col min="6" max="6" width="11.25" customWidth="1"/>
    <col min="7" max="7" width="10.375"/>
    <col min="12" max="12" width="11.125" customWidth="1"/>
  </cols>
  <sheetData>
    <row r="1" spans="1:13" ht="14.25" customHeight="1">
      <c r="A1" s="104"/>
      <c r="B1" s="105"/>
      <c r="C1" s="105"/>
      <c r="D1" s="105"/>
      <c r="E1" s="106"/>
      <c r="F1" s="107"/>
      <c r="G1" s="107"/>
      <c r="H1" s="107"/>
      <c r="I1" s="107"/>
      <c r="J1" s="107"/>
      <c r="K1" s="114"/>
      <c r="L1" s="114"/>
      <c r="M1" s="107" t="s">
        <v>124</v>
      </c>
    </row>
    <row r="2" spans="1:13" ht="20.25" customHeight="1">
      <c r="A2" s="108" t="s">
        <v>125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4.25" customHeight="1">
      <c r="A3" s="109"/>
      <c r="B3" s="110"/>
      <c r="C3" s="110"/>
      <c r="D3" s="110"/>
      <c r="E3" s="111"/>
      <c r="F3" s="107"/>
      <c r="G3" s="107"/>
      <c r="H3" s="107"/>
      <c r="I3" s="107"/>
      <c r="J3" s="107"/>
      <c r="K3" s="114"/>
      <c r="L3" s="114"/>
      <c r="M3" s="115" t="s">
        <v>56</v>
      </c>
    </row>
    <row r="4" spans="1:13" ht="14.25" customHeight="1">
      <c r="A4" s="196" t="s">
        <v>94</v>
      </c>
      <c r="B4" s="196"/>
      <c r="C4" s="196"/>
      <c r="D4" s="196" t="s">
        <v>81</v>
      </c>
      <c r="E4" s="197" t="s">
        <v>95</v>
      </c>
      <c r="F4" s="196" t="s">
        <v>126</v>
      </c>
      <c r="G4" s="196" t="s">
        <v>84</v>
      </c>
      <c r="H4" s="196" t="s">
        <v>85</v>
      </c>
      <c r="I4" s="196" t="s">
        <v>86</v>
      </c>
      <c r="J4" s="196" t="s">
        <v>127</v>
      </c>
      <c r="K4" s="196" t="s">
        <v>50</v>
      </c>
      <c r="L4" s="196" t="s">
        <v>52</v>
      </c>
      <c r="M4" s="198" t="s">
        <v>53</v>
      </c>
    </row>
    <row r="5" spans="1:13" ht="17.25" customHeight="1">
      <c r="A5" s="113" t="s">
        <v>113</v>
      </c>
      <c r="B5" s="113" t="s">
        <v>114</v>
      </c>
      <c r="C5" s="113" t="s">
        <v>115</v>
      </c>
      <c r="D5" s="196"/>
      <c r="E5" s="197"/>
      <c r="F5" s="196"/>
      <c r="G5" s="196"/>
      <c r="H5" s="196"/>
      <c r="I5" s="196"/>
      <c r="J5" s="196"/>
      <c r="K5" s="196"/>
      <c r="L5" s="196"/>
      <c r="M5" s="198"/>
    </row>
    <row r="6" spans="1:13" ht="14.25" customHeight="1">
      <c r="A6" s="113" t="s">
        <v>88</v>
      </c>
      <c r="B6" s="113" t="s">
        <v>88</v>
      </c>
      <c r="C6" s="113" t="s">
        <v>88</v>
      </c>
      <c r="D6" s="113" t="s">
        <v>88</v>
      </c>
      <c r="E6" s="113" t="s">
        <v>88</v>
      </c>
      <c r="F6" s="112">
        <v>1</v>
      </c>
      <c r="G6" s="112">
        <v>2</v>
      </c>
      <c r="H6" s="112">
        <v>3</v>
      </c>
      <c r="I6" s="112">
        <v>4</v>
      </c>
      <c r="J6" s="112">
        <v>5</v>
      </c>
      <c r="K6" s="112">
        <v>6</v>
      </c>
      <c r="L6" s="112" t="s">
        <v>128</v>
      </c>
      <c r="M6" s="116">
        <v>8</v>
      </c>
    </row>
    <row r="7" spans="1:13" s="1" customFormat="1" ht="14.25" customHeight="1">
      <c r="A7" s="7"/>
      <c r="B7" s="7"/>
      <c r="C7" s="7"/>
      <c r="D7" s="7"/>
      <c r="E7" s="7" t="s">
        <v>89</v>
      </c>
      <c r="F7" s="52">
        <v>3905187</v>
      </c>
      <c r="G7" s="52">
        <v>3905187</v>
      </c>
      <c r="H7" s="52">
        <v>0</v>
      </c>
      <c r="I7" s="52">
        <v>0</v>
      </c>
      <c r="J7" s="52">
        <v>0</v>
      </c>
      <c r="K7" s="52">
        <v>0</v>
      </c>
      <c r="L7" s="52">
        <v>0</v>
      </c>
      <c r="M7" s="52">
        <v>0</v>
      </c>
    </row>
    <row r="8" spans="1:13" ht="14.25" customHeight="1">
      <c r="A8" s="7"/>
      <c r="B8" s="7"/>
      <c r="C8" s="7"/>
      <c r="D8" s="7" t="s">
        <v>90</v>
      </c>
      <c r="E8" s="7" t="s">
        <v>91</v>
      </c>
      <c r="F8" s="52">
        <v>3905187</v>
      </c>
      <c r="G8" s="52">
        <v>3905187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</row>
    <row r="9" spans="1:13" ht="14.25" customHeight="1">
      <c r="A9" s="7" t="s">
        <v>116</v>
      </c>
      <c r="B9" s="7" t="s">
        <v>117</v>
      </c>
      <c r="C9" s="7" t="s">
        <v>117</v>
      </c>
      <c r="D9" s="7" t="s">
        <v>118</v>
      </c>
      <c r="E9" s="7" t="s">
        <v>119</v>
      </c>
      <c r="F9" s="52">
        <v>1081887</v>
      </c>
      <c r="G9" s="52">
        <v>1081887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</row>
    <row r="10" spans="1:13" ht="14.25" customHeight="1">
      <c r="A10" s="7" t="s">
        <v>116</v>
      </c>
      <c r="B10" s="7" t="s">
        <v>117</v>
      </c>
      <c r="C10" s="7" t="s">
        <v>120</v>
      </c>
      <c r="D10" s="7" t="s">
        <v>118</v>
      </c>
      <c r="E10" s="7" t="s">
        <v>121</v>
      </c>
      <c r="F10" s="52">
        <v>23300</v>
      </c>
      <c r="G10" s="52">
        <v>23300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2">
        <v>0</v>
      </c>
    </row>
    <row r="11" spans="1:13" ht="14.25" customHeight="1">
      <c r="A11" s="7" t="s">
        <v>116</v>
      </c>
      <c r="B11" s="7" t="s">
        <v>122</v>
      </c>
      <c r="C11" s="7" t="s">
        <v>122</v>
      </c>
      <c r="D11" s="7" t="s">
        <v>118</v>
      </c>
      <c r="E11" s="7" t="s">
        <v>123</v>
      </c>
      <c r="F11" s="52">
        <v>2800000</v>
      </c>
      <c r="G11" s="52">
        <v>2800000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</row>
  </sheetData>
  <sheetProtection sheet="1" formatCells="0" formatColumns="0" formatRows="0"/>
  <mergeCells count="11">
    <mergeCell ref="M4:M5"/>
    <mergeCell ref="H4:H5"/>
    <mergeCell ref="I4:I5"/>
    <mergeCell ref="J4:J5"/>
    <mergeCell ref="K4:K5"/>
    <mergeCell ref="L4:L5"/>
    <mergeCell ref="A4:C4"/>
    <mergeCell ref="D4:D5"/>
    <mergeCell ref="E4:E5"/>
    <mergeCell ref="F4:F5"/>
    <mergeCell ref="G4:G5"/>
  </mergeCells>
  <phoneticPr fontId="3" type="noConversion"/>
  <pageMargins left="0.39305555555555599" right="0.196527777777778" top="0.98402777777777795" bottom="0.78680555555555598" header="0.51180555555555596" footer="0.51180555555555596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12"/>
  <sheetViews>
    <sheetView showGridLines="0" showZeros="0" workbookViewId="0">
      <selection activeCell="T7" sqref="T7"/>
    </sheetView>
  </sheetViews>
  <sheetFormatPr defaultColWidth="9" defaultRowHeight="14.25"/>
  <cols>
    <col min="1" max="1" width="4.625" customWidth="1"/>
    <col min="2" max="2" width="4.125" customWidth="1"/>
    <col min="3" max="3" width="3.875" customWidth="1"/>
    <col min="4" max="4" width="8.625" customWidth="1"/>
    <col min="5" max="5" width="16.375" customWidth="1"/>
    <col min="6" max="6" width="11.625" customWidth="1"/>
    <col min="9" max="9" width="8.875" customWidth="1"/>
    <col min="10" max="10" width="10.125" hidden="1" customWidth="1"/>
    <col min="11" max="19" width="9" hidden="1" customWidth="1"/>
    <col min="20" max="20" width="10.125"/>
    <col min="21" max="23" width="9.25"/>
    <col min="24" max="24" width="9" hidden="1" customWidth="1"/>
    <col min="25" max="25" width="8.75" customWidth="1"/>
    <col min="26" max="26" width="0.375" hidden="1" customWidth="1"/>
    <col min="27" max="28" width="9" hidden="1" customWidth="1"/>
  </cols>
  <sheetData>
    <row r="1" spans="1:29" ht="14.25" customHeight="1">
      <c r="A1" s="76"/>
      <c r="B1" s="77"/>
      <c r="C1" s="77"/>
      <c r="D1" s="78"/>
      <c r="E1" s="79"/>
      <c r="F1" s="80"/>
      <c r="G1" s="80"/>
      <c r="H1" s="80"/>
      <c r="I1" s="80"/>
      <c r="J1" s="80"/>
      <c r="K1" s="80"/>
      <c r="L1" s="80"/>
      <c r="M1" s="80"/>
      <c r="N1" s="80"/>
      <c r="O1" s="91"/>
      <c r="P1" s="91"/>
      <c r="Q1" s="91"/>
      <c r="R1" s="91"/>
      <c r="S1" s="91"/>
      <c r="AC1" s="80" t="s">
        <v>129</v>
      </c>
    </row>
    <row r="2" spans="1:29" ht="20.25" customHeight="1">
      <c r="A2" s="81" t="s">
        <v>130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9" ht="14.25" customHeight="1">
      <c r="A3" s="82"/>
      <c r="B3" s="83"/>
      <c r="C3" s="83"/>
      <c r="D3" s="84"/>
      <c r="E3" s="85"/>
      <c r="F3" s="80"/>
      <c r="G3" s="86"/>
      <c r="H3" s="86"/>
      <c r="I3" s="86"/>
      <c r="J3" s="86"/>
      <c r="K3" s="86"/>
      <c r="L3" s="86"/>
      <c r="M3" s="86"/>
      <c r="O3" s="92"/>
      <c r="P3" s="92"/>
      <c r="Q3" s="92"/>
      <c r="R3" s="85"/>
      <c r="S3" s="85"/>
      <c r="AC3" s="103" t="s">
        <v>56</v>
      </c>
    </row>
    <row r="4" spans="1:29" ht="54.95" customHeight="1">
      <c r="A4" s="199" t="s">
        <v>94</v>
      </c>
      <c r="B4" s="199"/>
      <c r="C4" s="199"/>
      <c r="D4" s="200" t="s">
        <v>81</v>
      </c>
      <c r="E4" s="201" t="s">
        <v>95</v>
      </c>
      <c r="F4" s="202" t="s">
        <v>131</v>
      </c>
      <c r="G4" s="201" t="s">
        <v>132</v>
      </c>
      <c r="H4" s="203" t="s">
        <v>133</v>
      </c>
      <c r="I4" s="201" t="s">
        <v>134</v>
      </c>
      <c r="J4" s="205" t="s">
        <v>135</v>
      </c>
      <c r="K4" s="205" t="s">
        <v>136</v>
      </c>
      <c r="L4" s="205" t="s">
        <v>137</v>
      </c>
      <c r="M4" s="205" t="s">
        <v>138</v>
      </c>
      <c r="N4" s="93" t="s">
        <v>139</v>
      </c>
      <c r="O4" s="93"/>
      <c r="P4" s="93"/>
      <c r="Q4" s="93"/>
      <c r="R4" s="205" t="s">
        <v>140</v>
      </c>
      <c r="S4" s="205" t="s">
        <v>141</v>
      </c>
      <c r="T4" s="95" t="s">
        <v>142</v>
      </c>
      <c r="U4" s="96"/>
      <c r="V4" s="96"/>
      <c r="W4" s="96"/>
      <c r="X4" s="96"/>
      <c r="Y4" s="96"/>
      <c r="Z4" s="96"/>
      <c r="AA4" s="96"/>
      <c r="AB4" s="207" t="s">
        <v>143</v>
      </c>
      <c r="AC4" s="207" t="s">
        <v>144</v>
      </c>
    </row>
    <row r="5" spans="1:29" ht="54.95" customHeight="1">
      <c r="A5" s="89" t="s">
        <v>113</v>
      </c>
      <c r="B5" s="89" t="s">
        <v>114</v>
      </c>
      <c r="C5" s="89" t="s">
        <v>115</v>
      </c>
      <c r="D5" s="201"/>
      <c r="E5" s="201"/>
      <c r="F5" s="202"/>
      <c r="G5" s="201"/>
      <c r="H5" s="204"/>
      <c r="I5" s="201"/>
      <c r="J5" s="206"/>
      <c r="K5" s="206"/>
      <c r="L5" s="206"/>
      <c r="M5" s="206"/>
      <c r="N5" s="87" t="s">
        <v>103</v>
      </c>
      <c r="O5" s="94" t="s">
        <v>145</v>
      </c>
      <c r="P5" s="94" t="s">
        <v>146</v>
      </c>
      <c r="Q5" s="97" t="s">
        <v>147</v>
      </c>
      <c r="R5" s="206"/>
      <c r="S5" s="206"/>
      <c r="T5" s="98" t="s">
        <v>103</v>
      </c>
      <c r="U5" s="99" t="s">
        <v>148</v>
      </c>
      <c r="V5" s="99" t="s">
        <v>149</v>
      </c>
      <c r="W5" s="99" t="s">
        <v>150</v>
      </c>
      <c r="X5" s="99" t="s">
        <v>151</v>
      </c>
      <c r="Y5" s="99" t="s">
        <v>152</v>
      </c>
      <c r="Z5" s="99" t="s">
        <v>153</v>
      </c>
      <c r="AA5" s="99" t="s">
        <v>142</v>
      </c>
      <c r="AB5" s="207"/>
      <c r="AC5" s="207"/>
    </row>
    <row r="6" spans="1:29" ht="54.95" customHeight="1">
      <c r="A6" s="88" t="s">
        <v>88</v>
      </c>
      <c r="B6" s="90" t="s">
        <v>88</v>
      </c>
      <c r="C6" s="90" t="s">
        <v>88</v>
      </c>
      <c r="D6" s="88" t="s">
        <v>88</v>
      </c>
      <c r="E6" s="88" t="s">
        <v>88</v>
      </c>
      <c r="F6" s="90">
        <v>1</v>
      </c>
      <c r="G6" s="88">
        <v>2</v>
      </c>
      <c r="H6" s="90">
        <v>3</v>
      </c>
      <c r="I6" s="88">
        <v>4</v>
      </c>
      <c r="J6" s="90">
        <v>5</v>
      </c>
      <c r="K6" s="88">
        <v>6</v>
      </c>
      <c r="L6" s="90">
        <v>7</v>
      </c>
      <c r="M6" s="88">
        <v>8</v>
      </c>
      <c r="N6" s="90">
        <v>9</v>
      </c>
      <c r="O6" s="88">
        <v>10</v>
      </c>
      <c r="P6" s="90">
        <v>11</v>
      </c>
      <c r="Q6" s="88">
        <v>12</v>
      </c>
      <c r="R6" s="90">
        <v>13</v>
      </c>
      <c r="S6" s="100">
        <v>14</v>
      </c>
      <c r="T6" s="101">
        <v>15</v>
      </c>
      <c r="U6" s="100">
        <v>16</v>
      </c>
      <c r="V6" s="101">
        <v>17</v>
      </c>
      <c r="W6" s="100">
        <v>18</v>
      </c>
      <c r="X6" s="101">
        <v>19</v>
      </c>
      <c r="Y6" s="100">
        <v>20</v>
      </c>
      <c r="Z6" s="101">
        <v>21</v>
      </c>
      <c r="AA6" s="100">
        <v>22</v>
      </c>
      <c r="AB6" s="101">
        <v>23</v>
      </c>
      <c r="AC6" s="100">
        <v>24</v>
      </c>
    </row>
    <row r="7" spans="1:29" s="1" customFormat="1" ht="54.95" customHeight="1">
      <c r="A7" s="7"/>
      <c r="B7" s="7"/>
      <c r="C7" s="7"/>
      <c r="D7" s="7"/>
      <c r="E7" s="8" t="s">
        <v>89</v>
      </c>
      <c r="F7" s="52">
        <v>992188</v>
      </c>
      <c r="G7" s="52">
        <v>173268</v>
      </c>
      <c r="H7" s="52">
        <v>631884</v>
      </c>
      <c r="I7" s="52">
        <v>67096</v>
      </c>
      <c r="J7" s="52">
        <v>0</v>
      </c>
      <c r="K7" s="52">
        <v>0</v>
      </c>
      <c r="L7" s="52">
        <v>0</v>
      </c>
      <c r="M7" s="52">
        <v>0</v>
      </c>
      <c r="N7" s="52">
        <v>0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43">
        <v>119940</v>
      </c>
      <c r="U7" s="43">
        <v>36000</v>
      </c>
      <c r="V7" s="43">
        <v>18240</v>
      </c>
      <c r="W7" s="43">
        <v>56100</v>
      </c>
      <c r="X7" s="43">
        <v>0</v>
      </c>
      <c r="Y7" s="43">
        <v>9600</v>
      </c>
      <c r="Z7" s="43">
        <v>0</v>
      </c>
      <c r="AA7" s="43">
        <v>0</v>
      </c>
      <c r="AB7" s="43">
        <v>0</v>
      </c>
      <c r="AC7" s="43">
        <v>0</v>
      </c>
    </row>
    <row r="8" spans="1:29" ht="54.95" customHeight="1">
      <c r="A8" s="7"/>
      <c r="B8" s="7"/>
      <c r="C8" s="7"/>
      <c r="D8" s="7" t="s">
        <v>90</v>
      </c>
      <c r="E8" s="8" t="s">
        <v>91</v>
      </c>
      <c r="F8" s="52">
        <v>992188</v>
      </c>
      <c r="G8" s="52">
        <v>173268</v>
      </c>
      <c r="H8" s="52">
        <v>631884</v>
      </c>
      <c r="I8" s="52">
        <v>67096</v>
      </c>
      <c r="J8" s="52">
        <v>0</v>
      </c>
      <c r="K8" s="52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  <c r="Q8" s="52">
        <v>0</v>
      </c>
      <c r="R8" s="52">
        <v>0</v>
      </c>
      <c r="S8" s="52">
        <v>0</v>
      </c>
      <c r="T8" s="43">
        <v>119940</v>
      </c>
      <c r="U8" s="43">
        <v>36000</v>
      </c>
      <c r="V8" s="43">
        <v>18240</v>
      </c>
      <c r="W8" s="43">
        <v>56100</v>
      </c>
      <c r="X8" s="43">
        <v>0</v>
      </c>
      <c r="Y8" s="43">
        <v>9600</v>
      </c>
      <c r="Z8" s="43">
        <v>0</v>
      </c>
      <c r="AA8" s="43">
        <v>0</v>
      </c>
      <c r="AB8" s="43">
        <v>0</v>
      </c>
      <c r="AC8" s="43">
        <v>0</v>
      </c>
    </row>
    <row r="9" spans="1:29" ht="54.95" customHeight="1">
      <c r="A9" s="7" t="s">
        <v>116</v>
      </c>
      <c r="B9" s="7" t="s">
        <v>117</v>
      </c>
      <c r="C9" s="7" t="s">
        <v>117</v>
      </c>
      <c r="D9" s="7" t="s">
        <v>118</v>
      </c>
      <c r="E9" s="8" t="s">
        <v>119</v>
      </c>
      <c r="F9" s="52">
        <v>992188</v>
      </c>
      <c r="G9" s="52">
        <v>173268</v>
      </c>
      <c r="H9" s="52">
        <v>631884</v>
      </c>
      <c r="I9" s="52">
        <v>67096</v>
      </c>
      <c r="J9" s="52">
        <v>0</v>
      </c>
      <c r="K9" s="52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43">
        <v>119940</v>
      </c>
      <c r="U9" s="43">
        <v>36000</v>
      </c>
      <c r="V9" s="43">
        <v>18240</v>
      </c>
      <c r="W9" s="43">
        <v>56100</v>
      </c>
      <c r="X9" s="43">
        <v>0</v>
      </c>
      <c r="Y9" s="43">
        <v>9600</v>
      </c>
      <c r="Z9" s="43">
        <v>0</v>
      </c>
      <c r="AA9" s="43">
        <v>0</v>
      </c>
      <c r="AB9" s="43">
        <v>0</v>
      </c>
      <c r="AC9" s="43">
        <v>0</v>
      </c>
    </row>
    <row r="12" spans="1:29">
      <c r="S12" s="102"/>
    </row>
  </sheetData>
  <sheetProtection sheet="1" formatCells="0" formatColumns="0" formatRows="0"/>
  <mergeCells count="15">
    <mergeCell ref="M4:M5"/>
    <mergeCell ref="R4:R5"/>
    <mergeCell ref="S4:S5"/>
    <mergeCell ref="AB4:AB5"/>
    <mergeCell ref="AC4:AC5"/>
    <mergeCell ref="H4:H5"/>
    <mergeCell ref="I4:I5"/>
    <mergeCell ref="J4:J5"/>
    <mergeCell ref="K4:K5"/>
    <mergeCell ref="L4:L5"/>
    <mergeCell ref="A4:C4"/>
    <mergeCell ref="D4:D5"/>
    <mergeCell ref="E4:E5"/>
    <mergeCell ref="F4:F5"/>
    <mergeCell ref="G4:G5"/>
  </mergeCells>
  <phoneticPr fontId="3" type="noConversion"/>
  <pageMargins left="0.39305555555555599" right="0.196527777777778" top="0.98402777777777795" bottom="0.78680555555555598" header="0.51180555555555596" footer="0.51180555555555596"/>
  <pageSetup paperSize="9" scale="9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9"/>
  <sheetViews>
    <sheetView showGridLines="0" showZeros="0" workbookViewId="0">
      <selection activeCell="A4" sqref="A4:XFD9"/>
    </sheetView>
  </sheetViews>
  <sheetFormatPr defaultColWidth="9" defaultRowHeight="14.25"/>
  <cols>
    <col min="1" max="1" width="4.375" customWidth="1"/>
    <col min="2" max="2" width="4" customWidth="1"/>
    <col min="3" max="3" width="3.875" customWidth="1"/>
    <col min="4" max="4" width="7.625" customWidth="1"/>
    <col min="5" max="5" width="15.875" customWidth="1"/>
    <col min="6" max="6" width="9.125" customWidth="1"/>
    <col min="7" max="7" width="8.25" customWidth="1"/>
    <col min="8" max="8" width="7" customWidth="1"/>
    <col min="9" max="10" width="7" hidden="1" customWidth="1"/>
    <col min="11" max="11" width="7" customWidth="1"/>
    <col min="12" max="12" width="8.25" customWidth="1"/>
    <col min="13" max="13" width="8" customWidth="1"/>
    <col min="14" max="14" width="8.75" customWidth="1"/>
    <col min="15" max="17" width="7" customWidth="1"/>
    <col min="18" max="18" width="8.875" customWidth="1"/>
    <col min="19" max="19" width="7" hidden="1" customWidth="1"/>
    <col min="20" max="20" width="7" customWidth="1"/>
    <col min="21" max="21" width="8.125" customWidth="1"/>
    <col min="22" max="22" width="6.375" customWidth="1"/>
    <col min="23" max="23" width="0.25" hidden="1" customWidth="1"/>
    <col min="24" max="26" width="7" hidden="1" customWidth="1"/>
    <col min="27" max="27" width="7" customWidth="1"/>
  </cols>
  <sheetData>
    <row r="1" spans="1:27" ht="14.25" customHeight="1">
      <c r="A1" s="55"/>
      <c r="B1" s="56"/>
      <c r="C1" s="56"/>
      <c r="D1" s="57"/>
      <c r="E1" s="58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 t="s">
        <v>154</v>
      </c>
    </row>
    <row r="2" spans="1:27" ht="20.25" customHeight="1">
      <c r="A2" s="60" t="s">
        <v>155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</row>
    <row r="3" spans="1:27" ht="14.25" customHeight="1">
      <c r="A3" s="61"/>
      <c r="B3" s="62"/>
      <c r="C3" s="62"/>
      <c r="D3" s="63"/>
      <c r="E3" s="64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74" t="s">
        <v>56</v>
      </c>
    </row>
    <row r="4" spans="1:27" ht="50.1" customHeight="1">
      <c r="A4" s="208" t="s">
        <v>94</v>
      </c>
      <c r="B4" s="208"/>
      <c r="C4" s="208"/>
      <c r="D4" s="209" t="s">
        <v>81</v>
      </c>
      <c r="E4" s="211" t="s">
        <v>95</v>
      </c>
      <c r="F4" s="210" t="s">
        <v>96</v>
      </c>
      <c r="G4" s="210" t="s">
        <v>156</v>
      </c>
      <c r="H4" s="210" t="s">
        <v>157</v>
      </c>
      <c r="I4" s="210" t="s">
        <v>158</v>
      </c>
      <c r="J4" s="210" t="s">
        <v>159</v>
      </c>
      <c r="K4" s="210" t="s">
        <v>160</v>
      </c>
      <c r="L4" s="210" t="s">
        <v>161</v>
      </c>
      <c r="M4" s="210" t="s">
        <v>162</v>
      </c>
      <c r="N4" s="210" t="s">
        <v>163</v>
      </c>
      <c r="O4" s="210" t="s">
        <v>164</v>
      </c>
      <c r="P4" s="210" t="s">
        <v>165</v>
      </c>
      <c r="Q4" s="210" t="s">
        <v>166</v>
      </c>
      <c r="R4" s="210" t="s">
        <v>167</v>
      </c>
      <c r="S4" s="212" t="s">
        <v>168</v>
      </c>
      <c r="T4" s="210" t="s">
        <v>169</v>
      </c>
      <c r="U4" s="212" t="s">
        <v>170</v>
      </c>
      <c r="V4" s="212" t="s">
        <v>171</v>
      </c>
      <c r="W4" s="71" t="s">
        <v>172</v>
      </c>
      <c r="X4" s="72"/>
      <c r="Y4" s="72"/>
      <c r="Z4" s="72"/>
      <c r="AA4" s="72"/>
    </row>
    <row r="5" spans="1:27" ht="50.1" customHeight="1">
      <c r="A5" s="67" t="s">
        <v>113</v>
      </c>
      <c r="B5" s="67" t="s">
        <v>114</v>
      </c>
      <c r="C5" s="67" t="s">
        <v>115</v>
      </c>
      <c r="D5" s="210"/>
      <c r="E5" s="211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3"/>
      <c r="T5" s="210"/>
      <c r="U5" s="213"/>
      <c r="V5" s="213"/>
      <c r="W5" s="73" t="s">
        <v>103</v>
      </c>
      <c r="X5" s="66" t="s">
        <v>173</v>
      </c>
      <c r="Y5" s="66" t="s">
        <v>174</v>
      </c>
      <c r="Z5" s="70" t="s">
        <v>175</v>
      </c>
      <c r="AA5" s="75" t="s">
        <v>176</v>
      </c>
    </row>
    <row r="6" spans="1:27" ht="50.1" customHeight="1">
      <c r="A6" s="68" t="s">
        <v>88</v>
      </c>
      <c r="B6" s="68" t="s">
        <v>88</v>
      </c>
      <c r="C6" s="68" t="s">
        <v>88</v>
      </c>
      <c r="D6" s="68" t="s">
        <v>88</v>
      </c>
      <c r="E6" s="68" t="s">
        <v>88</v>
      </c>
      <c r="F6" s="69">
        <v>1</v>
      </c>
      <c r="G6" s="69">
        <v>2</v>
      </c>
      <c r="H6" s="69">
        <v>3</v>
      </c>
      <c r="I6" s="69">
        <v>4</v>
      </c>
      <c r="J6" s="69">
        <v>5</v>
      </c>
      <c r="K6" s="69">
        <v>6</v>
      </c>
      <c r="L6" s="69">
        <v>7</v>
      </c>
      <c r="M6" s="69">
        <v>8</v>
      </c>
      <c r="N6" s="69">
        <v>9</v>
      </c>
      <c r="O6" s="69">
        <v>10</v>
      </c>
      <c r="P6" s="69">
        <v>11</v>
      </c>
      <c r="Q6" s="69">
        <v>12</v>
      </c>
      <c r="R6" s="69">
        <v>13</v>
      </c>
      <c r="S6" s="69">
        <v>14</v>
      </c>
      <c r="T6" s="69">
        <v>15</v>
      </c>
      <c r="U6" s="69">
        <v>16</v>
      </c>
      <c r="V6" s="69">
        <v>17</v>
      </c>
      <c r="W6" s="69">
        <v>18</v>
      </c>
      <c r="X6" s="69">
        <v>19</v>
      </c>
      <c r="Y6" s="69">
        <v>20</v>
      </c>
      <c r="Z6" s="69">
        <v>21</v>
      </c>
      <c r="AA6" s="69">
        <v>22</v>
      </c>
    </row>
    <row r="7" spans="1:27" s="1" customFormat="1" ht="50.1" customHeight="1">
      <c r="A7" s="7"/>
      <c r="B7" s="7"/>
      <c r="C7" s="7"/>
      <c r="D7" s="7"/>
      <c r="E7" s="8" t="s">
        <v>89</v>
      </c>
      <c r="F7" s="52">
        <v>89699</v>
      </c>
      <c r="G7" s="52">
        <v>1244.4000000000001</v>
      </c>
      <c r="H7" s="52">
        <v>512.4</v>
      </c>
      <c r="I7" s="52">
        <v>0</v>
      </c>
      <c r="J7" s="52">
        <v>0</v>
      </c>
      <c r="K7" s="52">
        <v>2562</v>
      </c>
      <c r="L7" s="52">
        <v>3440.4</v>
      </c>
      <c r="M7" s="52">
        <v>1171.2</v>
      </c>
      <c r="N7" s="52">
        <v>21960</v>
      </c>
      <c r="O7" s="52">
        <v>3660</v>
      </c>
      <c r="P7" s="52">
        <v>1098</v>
      </c>
      <c r="Q7" s="52">
        <v>4611.6000000000004</v>
      </c>
      <c r="R7" s="52">
        <v>30744</v>
      </c>
      <c r="S7" s="52">
        <v>0</v>
      </c>
      <c r="T7" s="52">
        <v>2196</v>
      </c>
      <c r="U7" s="52">
        <v>16103</v>
      </c>
      <c r="V7" s="52">
        <v>396</v>
      </c>
      <c r="W7" s="52">
        <v>0</v>
      </c>
      <c r="X7" s="52">
        <v>0</v>
      </c>
      <c r="Y7" s="52">
        <v>0</v>
      </c>
      <c r="Z7" s="52">
        <v>0</v>
      </c>
      <c r="AA7" s="52">
        <v>0</v>
      </c>
    </row>
    <row r="8" spans="1:27" ht="50.1" customHeight="1">
      <c r="A8" s="7"/>
      <c r="B8" s="7"/>
      <c r="C8" s="7"/>
      <c r="D8" s="7" t="s">
        <v>90</v>
      </c>
      <c r="E8" s="8" t="s">
        <v>91</v>
      </c>
      <c r="F8" s="52">
        <v>89699</v>
      </c>
      <c r="G8" s="52">
        <v>1244.4000000000001</v>
      </c>
      <c r="H8" s="52">
        <v>512.4</v>
      </c>
      <c r="I8" s="52">
        <v>0</v>
      </c>
      <c r="J8" s="52">
        <v>0</v>
      </c>
      <c r="K8" s="52">
        <v>2562</v>
      </c>
      <c r="L8" s="52">
        <v>3440.4</v>
      </c>
      <c r="M8" s="52">
        <v>1171.2</v>
      </c>
      <c r="N8" s="52">
        <v>21960</v>
      </c>
      <c r="O8" s="52">
        <v>3660</v>
      </c>
      <c r="P8" s="52">
        <v>1098</v>
      </c>
      <c r="Q8" s="52">
        <v>4611.6000000000004</v>
      </c>
      <c r="R8" s="52">
        <v>30744</v>
      </c>
      <c r="S8" s="52">
        <v>0</v>
      </c>
      <c r="T8" s="52">
        <v>2196</v>
      </c>
      <c r="U8" s="52">
        <v>16103</v>
      </c>
      <c r="V8" s="52">
        <v>396</v>
      </c>
      <c r="W8" s="52">
        <v>0</v>
      </c>
      <c r="X8" s="52">
        <v>0</v>
      </c>
      <c r="Y8" s="52">
        <v>0</v>
      </c>
      <c r="Z8" s="52">
        <v>0</v>
      </c>
      <c r="AA8" s="52">
        <v>0</v>
      </c>
    </row>
    <row r="9" spans="1:27" ht="50.1" customHeight="1">
      <c r="A9" s="7" t="s">
        <v>116</v>
      </c>
      <c r="B9" s="7" t="s">
        <v>117</v>
      </c>
      <c r="C9" s="7" t="s">
        <v>117</v>
      </c>
      <c r="D9" s="7" t="s">
        <v>118</v>
      </c>
      <c r="E9" s="8" t="s">
        <v>119</v>
      </c>
      <c r="F9" s="52">
        <v>89699</v>
      </c>
      <c r="G9" s="52">
        <v>1244.4000000000001</v>
      </c>
      <c r="H9" s="52">
        <v>512.4</v>
      </c>
      <c r="I9" s="52">
        <v>0</v>
      </c>
      <c r="J9" s="52">
        <v>0</v>
      </c>
      <c r="K9" s="52">
        <v>2562</v>
      </c>
      <c r="L9" s="52">
        <v>3440.4</v>
      </c>
      <c r="M9" s="52">
        <v>1171.2</v>
      </c>
      <c r="N9" s="52">
        <v>21960</v>
      </c>
      <c r="O9" s="52">
        <v>3660</v>
      </c>
      <c r="P9" s="52">
        <v>1098</v>
      </c>
      <c r="Q9" s="52">
        <v>4611.6000000000004</v>
      </c>
      <c r="R9" s="52">
        <v>30744</v>
      </c>
      <c r="S9" s="52">
        <v>0</v>
      </c>
      <c r="T9" s="52">
        <v>2196</v>
      </c>
      <c r="U9" s="52">
        <v>16103</v>
      </c>
      <c r="V9" s="52">
        <v>396</v>
      </c>
      <c r="W9" s="52">
        <v>0</v>
      </c>
      <c r="X9" s="52">
        <v>0</v>
      </c>
      <c r="Y9" s="52">
        <v>0</v>
      </c>
      <c r="Z9" s="52">
        <v>0</v>
      </c>
      <c r="AA9" s="52">
        <v>0</v>
      </c>
    </row>
  </sheetData>
  <sheetProtection sheet="1" formatCells="0" formatColumns="0" formatRows="0"/>
  <mergeCells count="20">
    <mergeCell ref="R4:R5"/>
    <mergeCell ref="S4:S5"/>
    <mergeCell ref="T4:T5"/>
    <mergeCell ref="U4:U5"/>
    <mergeCell ref="V4:V5"/>
    <mergeCell ref="M4:M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A4:C4"/>
    <mergeCell ref="D4:D5"/>
    <mergeCell ref="E4:E5"/>
    <mergeCell ref="F4:F5"/>
    <mergeCell ref="G4:G5"/>
  </mergeCells>
  <phoneticPr fontId="3" type="noConversion"/>
  <pageMargins left="0.39305555555555599" right="0.235416666666667" top="0.98402777777777795" bottom="0.78680555555555598" header="0.51180555555555596" footer="0.51180555555555596"/>
  <pageSetup paperSize="9" scale="7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"/>
  <sheetViews>
    <sheetView showGridLines="0" showZeros="0" workbookViewId="0"/>
  </sheetViews>
  <sheetFormatPr defaultColWidth="9" defaultRowHeight="14.25"/>
  <cols>
    <col min="1" max="1" width="4.7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53" t="s">
        <v>177</v>
      </c>
    </row>
    <row r="2" spans="1:15" ht="20.25" customHeight="1">
      <c r="A2" s="47" t="s">
        <v>178</v>
      </c>
      <c r="B2" s="47"/>
      <c r="C2" s="47"/>
      <c r="D2" s="47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5" ht="14.2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54" t="s">
        <v>56</v>
      </c>
    </row>
    <row r="4" spans="1:15" ht="23.25" customHeight="1">
      <c r="A4" s="214" t="s">
        <v>94</v>
      </c>
      <c r="B4" s="214"/>
      <c r="C4" s="214"/>
      <c r="D4" s="215" t="s">
        <v>81</v>
      </c>
      <c r="E4" s="216" t="s">
        <v>95</v>
      </c>
      <c r="F4" s="216" t="s">
        <v>179</v>
      </c>
      <c r="G4" s="216" t="s">
        <v>180</v>
      </c>
      <c r="H4" s="217" t="s">
        <v>181</v>
      </c>
      <c r="I4" s="216" t="s">
        <v>182</v>
      </c>
      <c r="J4" s="216" t="s">
        <v>183</v>
      </c>
      <c r="K4" s="216" t="s">
        <v>184</v>
      </c>
      <c r="L4" s="216" t="s">
        <v>185</v>
      </c>
      <c r="M4" s="216" t="s">
        <v>186</v>
      </c>
      <c r="N4" s="216" t="s">
        <v>187</v>
      </c>
      <c r="O4" s="217" t="s">
        <v>188</v>
      </c>
    </row>
    <row r="5" spans="1:15" ht="23.25" customHeight="1">
      <c r="A5" s="50" t="s">
        <v>113</v>
      </c>
      <c r="B5" s="50" t="s">
        <v>114</v>
      </c>
      <c r="C5" s="50" t="s">
        <v>115</v>
      </c>
      <c r="D5" s="216"/>
      <c r="E5" s="216"/>
      <c r="F5" s="216"/>
      <c r="G5" s="216"/>
      <c r="H5" s="218"/>
      <c r="I5" s="216"/>
      <c r="J5" s="216"/>
      <c r="K5" s="216"/>
      <c r="L5" s="216"/>
      <c r="M5" s="216"/>
      <c r="N5" s="216"/>
      <c r="O5" s="218"/>
    </row>
    <row r="6" spans="1:15" ht="14.25" customHeight="1">
      <c r="A6" s="49" t="s">
        <v>88</v>
      </c>
      <c r="B6" s="49" t="s">
        <v>88</v>
      </c>
      <c r="C6" s="49" t="s">
        <v>88</v>
      </c>
      <c r="D6" s="49" t="s">
        <v>88</v>
      </c>
      <c r="E6" s="49" t="s">
        <v>88</v>
      </c>
      <c r="F6" s="49">
        <v>1</v>
      </c>
      <c r="G6" s="51">
        <v>2</v>
      </c>
      <c r="H6" s="49">
        <v>3</v>
      </c>
      <c r="I6" s="51">
        <v>4</v>
      </c>
      <c r="J6" s="49">
        <v>5</v>
      </c>
      <c r="K6" s="51">
        <v>6</v>
      </c>
      <c r="L6" s="49">
        <v>7</v>
      </c>
      <c r="M6" s="51">
        <v>8</v>
      </c>
      <c r="N6" s="49">
        <v>9</v>
      </c>
      <c r="O6" s="51">
        <v>10</v>
      </c>
    </row>
    <row r="7" spans="1:15" s="1" customFormat="1" ht="14.25" customHeight="1">
      <c r="A7" s="7"/>
      <c r="B7" s="7"/>
      <c r="C7" s="7"/>
      <c r="D7" s="7"/>
      <c r="E7" s="8"/>
      <c r="F7" s="52"/>
      <c r="G7" s="52"/>
      <c r="H7" s="52"/>
      <c r="I7" s="52"/>
      <c r="J7" s="52"/>
      <c r="K7" s="52"/>
      <c r="L7" s="52"/>
      <c r="M7" s="52"/>
      <c r="N7" s="52"/>
      <c r="O7" s="52"/>
    </row>
  </sheetData>
  <sheetProtection sheet="1" formatCells="0" formatColumns="0" formatRows="0"/>
  <mergeCells count="13">
    <mergeCell ref="M4:M5"/>
    <mergeCell ref="N4:N5"/>
    <mergeCell ref="O4:O5"/>
    <mergeCell ref="H4:H5"/>
    <mergeCell ref="I4:I5"/>
    <mergeCell ref="J4:J5"/>
    <mergeCell ref="K4:K5"/>
    <mergeCell ref="L4:L5"/>
    <mergeCell ref="A4:C4"/>
    <mergeCell ref="D4:D5"/>
    <mergeCell ref="E4:E5"/>
    <mergeCell ref="F4:F5"/>
    <mergeCell ref="G4:G5"/>
  </mergeCells>
  <phoneticPr fontId="3" type="noConversion"/>
  <pageMargins left="0.39305555555555599" right="0.196527777777778" top="0.98402777777777795" bottom="0.78680555555555598" header="0.51180555555555596" footer="0.51180555555555596"/>
  <pageSetup paperSize="9" scale="9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0"/>
  <sheetViews>
    <sheetView showGridLines="0" showZeros="0" workbookViewId="0">
      <selection activeCell="H19" sqref="H19"/>
    </sheetView>
  </sheetViews>
  <sheetFormatPr defaultColWidth="9" defaultRowHeight="14.25"/>
  <cols>
    <col min="1" max="1" width="4.5" customWidth="1"/>
    <col min="2" max="2" width="3.5" customWidth="1"/>
    <col min="3" max="3" width="3.75" customWidth="1"/>
    <col min="5" max="5" width="20.5" customWidth="1"/>
    <col min="6" max="6" width="23.375" customWidth="1"/>
    <col min="7" max="7" width="22.125" customWidth="1"/>
    <col min="8" max="8" width="10" customWidth="1"/>
    <col min="9" max="10" width="6.75" customWidth="1"/>
    <col min="11" max="11" width="12.25" customWidth="1"/>
    <col min="12" max="12" width="13.125" customWidth="1"/>
    <col min="13" max="13" width="0.125" customWidth="1"/>
    <col min="14" max="15" width="8" hidden="1" customWidth="1"/>
    <col min="16" max="16" width="9" hidden="1" customWidth="1"/>
  </cols>
  <sheetData>
    <row r="1" spans="1:17" ht="14.25" customHeight="1">
      <c r="A1" s="23"/>
      <c r="B1" s="24"/>
      <c r="C1" s="24"/>
      <c r="D1" s="25"/>
      <c r="E1" s="26"/>
      <c r="F1" s="26"/>
      <c r="G1" s="27"/>
      <c r="H1" s="27"/>
      <c r="I1" s="27"/>
      <c r="J1" s="38"/>
      <c r="K1" s="39"/>
      <c r="L1" s="39"/>
      <c r="M1" s="39"/>
      <c r="N1" s="40"/>
      <c r="Q1" s="39" t="s">
        <v>189</v>
      </c>
    </row>
    <row r="2" spans="1:17" ht="20.25" customHeight="1">
      <c r="A2" s="28" t="s">
        <v>190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Q2" s="28"/>
    </row>
    <row r="3" spans="1:17" ht="15" customHeight="1">
      <c r="A3" s="29"/>
      <c r="B3" s="30"/>
      <c r="C3" s="30"/>
      <c r="D3" s="31"/>
      <c r="E3" s="32"/>
      <c r="F3" s="32"/>
      <c r="G3" s="33"/>
      <c r="H3" s="33"/>
      <c r="I3" s="33"/>
      <c r="J3" s="41"/>
      <c r="K3" s="41"/>
      <c r="L3" s="41"/>
      <c r="M3" s="41"/>
      <c r="N3" s="42"/>
      <c r="Q3" s="45" t="s">
        <v>56</v>
      </c>
    </row>
    <row r="4" spans="1:17" ht="45" customHeight="1">
      <c r="A4" s="219" t="s">
        <v>94</v>
      </c>
      <c r="B4" s="219"/>
      <c r="C4" s="219"/>
      <c r="D4" s="220" t="s">
        <v>81</v>
      </c>
      <c r="E4" s="221" t="s">
        <v>191</v>
      </c>
      <c r="F4" s="222" t="s">
        <v>192</v>
      </c>
      <c r="G4" s="219" t="s">
        <v>193</v>
      </c>
      <c r="H4" s="224" t="s">
        <v>194</v>
      </c>
      <c r="I4" s="219" t="s">
        <v>195</v>
      </c>
      <c r="J4" s="219" t="s">
        <v>196</v>
      </c>
      <c r="K4" s="219" t="s">
        <v>179</v>
      </c>
      <c r="L4" s="226" t="s">
        <v>107</v>
      </c>
      <c r="M4" s="226" t="s">
        <v>108</v>
      </c>
      <c r="N4" s="228" t="s">
        <v>109</v>
      </c>
      <c r="O4" s="226" t="s">
        <v>110</v>
      </c>
      <c r="P4" s="226" t="s">
        <v>111</v>
      </c>
      <c r="Q4" s="226" t="s">
        <v>112</v>
      </c>
    </row>
    <row r="5" spans="1:17" ht="45" customHeight="1">
      <c r="A5" s="35" t="s">
        <v>113</v>
      </c>
      <c r="B5" s="35" t="s">
        <v>114</v>
      </c>
      <c r="C5" s="35" t="s">
        <v>115</v>
      </c>
      <c r="D5" s="221"/>
      <c r="E5" s="221"/>
      <c r="F5" s="223"/>
      <c r="G5" s="219"/>
      <c r="H5" s="225"/>
      <c r="I5" s="219"/>
      <c r="J5" s="219"/>
      <c r="K5" s="219"/>
      <c r="L5" s="227"/>
      <c r="M5" s="227"/>
      <c r="N5" s="227"/>
      <c r="O5" s="227"/>
      <c r="P5" s="227"/>
      <c r="Q5" s="227"/>
    </row>
    <row r="6" spans="1:17" ht="45" customHeight="1">
      <c r="A6" s="34" t="s">
        <v>88</v>
      </c>
      <c r="B6" s="34" t="s">
        <v>88</v>
      </c>
      <c r="C6" s="34" t="s">
        <v>88</v>
      </c>
      <c r="D6" s="34" t="s">
        <v>88</v>
      </c>
      <c r="E6" s="36" t="s">
        <v>88</v>
      </c>
      <c r="F6" s="36" t="s">
        <v>88</v>
      </c>
      <c r="G6" s="37">
        <v>1</v>
      </c>
      <c r="H6" s="37">
        <v>2</v>
      </c>
      <c r="I6" s="37">
        <v>3</v>
      </c>
      <c r="J6" s="37">
        <v>4</v>
      </c>
      <c r="K6" s="37">
        <v>5</v>
      </c>
      <c r="L6" s="37">
        <v>6</v>
      </c>
      <c r="M6" s="37">
        <v>7</v>
      </c>
      <c r="N6" s="37">
        <v>8</v>
      </c>
      <c r="O6" s="37">
        <v>9</v>
      </c>
      <c r="P6" s="37">
        <v>10</v>
      </c>
      <c r="Q6" s="37">
        <v>11</v>
      </c>
    </row>
    <row r="7" spans="1:17" s="1" customFormat="1" ht="45" customHeight="1">
      <c r="A7" s="7"/>
      <c r="B7" s="7"/>
      <c r="C7" s="7"/>
      <c r="D7" s="7"/>
      <c r="E7" s="8" t="s">
        <v>89</v>
      </c>
      <c r="F7" s="8"/>
      <c r="G7" s="8"/>
      <c r="H7" s="7"/>
      <c r="I7" s="7"/>
      <c r="J7" s="7"/>
      <c r="K7" s="43">
        <v>2823300</v>
      </c>
      <c r="L7" s="43">
        <v>2823300</v>
      </c>
      <c r="M7" s="43">
        <v>0</v>
      </c>
      <c r="N7" s="43">
        <v>0</v>
      </c>
      <c r="O7" s="44">
        <v>0</v>
      </c>
      <c r="P7" s="44">
        <v>0</v>
      </c>
      <c r="Q7" s="44">
        <v>0</v>
      </c>
    </row>
    <row r="8" spans="1:17" ht="45" customHeight="1">
      <c r="A8" s="7"/>
      <c r="B8" s="7"/>
      <c r="C8" s="7"/>
      <c r="D8" s="7" t="s">
        <v>90</v>
      </c>
      <c r="E8" s="8" t="s">
        <v>91</v>
      </c>
      <c r="F8" s="8"/>
      <c r="G8" s="8"/>
      <c r="H8" s="7"/>
      <c r="I8" s="7"/>
      <c r="J8" s="7"/>
      <c r="K8" s="43">
        <v>2823300</v>
      </c>
      <c r="L8" s="43">
        <v>2823300</v>
      </c>
      <c r="M8" s="43">
        <v>0</v>
      </c>
      <c r="N8" s="43">
        <v>0</v>
      </c>
      <c r="O8" s="44">
        <v>0</v>
      </c>
      <c r="P8" s="44">
        <v>0</v>
      </c>
      <c r="Q8" s="44">
        <v>0</v>
      </c>
    </row>
    <row r="9" spans="1:17" ht="45" customHeight="1">
      <c r="A9" s="7" t="s">
        <v>116</v>
      </c>
      <c r="B9" s="7" t="s">
        <v>117</v>
      </c>
      <c r="C9" s="7" t="s">
        <v>120</v>
      </c>
      <c r="D9" s="7" t="s">
        <v>118</v>
      </c>
      <c r="E9" s="8" t="s">
        <v>121</v>
      </c>
      <c r="F9" s="8" t="s">
        <v>197</v>
      </c>
      <c r="G9" s="8" t="s">
        <v>198</v>
      </c>
      <c r="H9" s="7" t="s">
        <v>199</v>
      </c>
      <c r="I9" s="7" t="s">
        <v>200</v>
      </c>
      <c r="J9" s="7" t="s">
        <v>200</v>
      </c>
      <c r="K9" s="43">
        <v>23300</v>
      </c>
      <c r="L9" s="43">
        <v>23300</v>
      </c>
      <c r="M9" s="43">
        <v>0</v>
      </c>
      <c r="N9" s="43">
        <v>0</v>
      </c>
      <c r="O9" s="44">
        <v>0</v>
      </c>
      <c r="P9" s="44">
        <v>0</v>
      </c>
      <c r="Q9" s="44">
        <v>0</v>
      </c>
    </row>
    <row r="10" spans="1:17" ht="45" customHeight="1">
      <c r="A10" s="7" t="s">
        <v>116</v>
      </c>
      <c r="B10" s="7" t="s">
        <v>122</v>
      </c>
      <c r="C10" s="7" t="s">
        <v>122</v>
      </c>
      <c r="D10" s="7" t="s">
        <v>118</v>
      </c>
      <c r="E10" s="8" t="s">
        <v>123</v>
      </c>
      <c r="F10" s="8" t="s">
        <v>201</v>
      </c>
      <c r="G10" s="8" t="s">
        <v>202</v>
      </c>
      <c r="H10" s="7" t="s">
        <v>199</v>
      </c>
      <c r="I10" s="7" t="s">
        <v>200</v>
      </c>
      <c r="J10" s="7" t="s">
        <v>200</v>
      </c>
      <c r="K10" s="43">
        <v>2800000</v>
      </c>
      <c r="L10" s="43">
        <v>2800000</v>
      </c>
      <c r="M10" s="43">
        <v>0</v>
      </c>
      <c r="N10" s="43">
        <v>0</v>
      </c>
      <c r="O10" s="44">
        <v>0</v>
      </c>
      <c r="P10" s="44">
        <v>0</v>
      </c>
      <c r="Q10" s="44">
        <v>0</v>
      </c>
    </row>
  </sheetData>
  <sheetProtection sheet="1" formatCells="0" formatColumns="0" formatRows="0"/>
  <mergeCells count="15">
    <mergeCell ref="M4:M5"/>
    <mergeCell ref="N4:N5"/>
    <mergeCell ref="O4:O5"/>
    <mergeCell ref="P4:P5"/>
    <mergeCell ref="Q4:Q5"/>
    <mergeCell ref="H4:H5"/>
    <mergeCell ref="I4:I5"/>
    <mergeCell ref="J4:J5"/>
    <mergeCell ref="K4:K5"/>
    <mergeCell ref="L4:L5"/>
    <mergeCell ref="A4:C4"/>
    <mergeCell ref="D4:D5"/>
    <mergeCell ref="E4:E5"/>
    <mergeCell ref="F4:F5"/>
    <mergeCell ref="G4:G5"/>
  </mergeCells>
  <phoneticPr fontId="3" type="noConversion"/>
  <pageMargins left="0.39305555555555599" right="0.196527777777778" top="0.98402777777777795" bottom="0.98402777777777795" header="0.51180555555555596" footer="0.51180555555555596"/>
  <pageSetup paperSize="9" scale="9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24</vt:i4>
      </vt:variant>
    </vt:vector>
  </HeadingPairs>
  <TitlesOfParts>
    <vt:vector size="36" baseType="lpstr">
      <vt:lpstr>收支分科目</vt:lpstr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在职人员情况表</vt:lpstr>
      <vt:lpstr>其他人员情况表</vt:lpstr>
      <vt:lpstr>车辆情况表</vt:lpstr>
      <vt:lpstr>车辆情况表!Print_Area</vt:lpstr>
      <vt:lpstr>对个人和家庭的补助!Print_Area</vt:lpstr>
      <vt:lpstr>工资福利支出!Print_Area</vt:lpstr>
      <vt:lpstr>其他人员情况表!Print_Area</vt:lpstr>
      <vt:lpstr>商品和服务支出!Print_Area</vt:lpstr>
      <vt:lpstr>收入总表!Print_Area</vt:lpstr>
      <vt:lpstr>收支分科目!Print_Area</vt:lpstr>
      <vt:lpstr>收支总表!Print_Area</vt:lpstr>
      <vt:lpstr>项目支出!Print_Area</vt:lpstr>
      <vt:lpstr>在职人员情况表!Print_Area</vt:lpstr>
      <vt:lpstr>支出分类汇总!Print_Area</vt:lpstr>
      <vt:lpstr>支出总表!Print_Area</vt:lpstr>
      <vt:lpstr>车辆情况表!Print_Titles</vt:lpstr>
      <vt:lpstr>对个人和家庭的补助!Print_Titles</vt:lpstr>
      <vt:lpstr>工资福利支出!Print_Titles</vt:lpstr>
      <vt:lpstr>其他人员情况表!Print_Titles</vt:lpstr>
      <vt:lpstr>商品和服务支出!Print_Titles</vt:lpstr>
      <vt:lpstr>收入总表!Print_Titles</vt:lpstr>
      <vt:lpstr>收支分科目!Print_Titles</vt:lpstr>
      <vt:lpstr>收支总表!Print_Titles</vt:lpstr>
      <vt:lpstr>项目支出!Print_Titles</vt:lpstr>
      <vt:lpstr>在职人员情况表!Print_Titles</vt:lpstr>
      <vt:lpstr>支出分类汇总!Print_Titles</vt:lpstr>
      <vt:lpstr>支出总表!Print_Titles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AutoBVT</cp:lastModifiedBy>
  <cp:lastPrinted>2014-10-29T08:45:00Z</cp:lastPrinted>
  <dcterms:created xsi:type="dcterms:W3CDTF">2014-10-28T09:35:00Z</dcterms:created>
  <dcterms:modified xsi:type="dcterms:W3CDTF">2018-05-10T01:52:55Z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  <property fmtid="{D5CDD505-2E9C-101B-9397-08002B2CF9AE}" pid="3" name="EDOID">
    <vt:i4>15139608</vt:i4>
  </property>
</Properties>
</file>