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2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<sst xmlns="http://schemas.openxmlformats.org/spreadsheetml/2006/main" count="30">
  <si>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2017年尼玛县生态岗位资金公示栏</t>
  </si>
  <si>
    <t>制表单位：尼玛县脱贫攻坚指挥部生态转移就业组                                                                   制表时间：2018年4月24日</t>
  </si>
  <si>
    <t>序号</t>
  </si>
  <si>
    <t>乡镇名</t>
  </si>
  <si>
    <t>岗位名称</t>
  </si>
  <si>
    <t>合计人数</t>
  </si>
  <si>
    <t>岗位补贴/元</t>
  </si>
  <si>
    <t>实发合计/万</t>
  </si>
  <si>
    <t>林业系统生态保护岗位</t>
  </si>
  <si>
    <t>草原监督员岗位</t>
  </si>
  <si>
    <t>水生态保护和村级水管员岗位</t>
  </si>
  <si>
    <t>农村公路养护岗位</t>
  </si>
  <si>
    <t>旅游厕所保洁员和村级环境监督员岗位</t>
  </si>
  <si>
    <t>城镇保洁员和村级环境监督员岗位</t>
  </si>
  <si>
    <t>地址灾害群防群测岗位</t>
  </si>
  <si>
    <t>阿索乡</t>
  </si>
  <si>
    <t>达果乡</t>
  </si>
  <si>
    <t>俄久乡</t>
  </si>
  <si>
    <t>吉瓦乡</t>
  </si>
  <si>
    <t>甲谷乡</t>
  </si>
  <si>
    <t>军仓乡</t>
  </si>
  <si>
    <t>来多乡</t>
  </si>
  <si>
    <t>尼玛镇</t>
  </si>
  <si>
    <t>荣玛乡</t>
  </si>
  <si>
    <t>申亚乡</t>
  </si>
  <si>
    <t>文部乡</t>
  </si>
  <si>
    <t>中仓乡</t>
  </si>
  <si>
    <t>卓尼乡</t>
  </si>
  <si>
    <t>卓瓦乡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</si>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</sst>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L9" sqref="L9"/>
    </sheetView>
  </sheetViews>
  <sheetFormatPr defaultColWidth="9" defaultRowHeight="13.5"/>
  <cols>
    <col min="2" max="2" width="11.75" customWidth="1"/>
    <col min="3" max="3" width="10.75" customWidth="1"/>
    <col min="4" max="4" width="9.375" customWidth="1"/>
    <col min="5" max="5" width="9.625" customWidth="1"/>
    <col min="6" max="6" width="9.875" customWidth="1"/>
    <col min="7" max="7" width="12.625" customWidth="1"/>
    <col min="8" max="8" width="10.75" customWidth="1"/>
    <col min="9" max="10" width="9.625" customWidth="1"/>
  </cols>
  <sheetData>
    <row r="1" ht="36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6" t="s">
        <v>5</v>
      </c>
      <c r="K3" s="5" t="s">
        <v>6</v>
      </c>
      <c r="L3" s="5" t="s">
        <v>7</v>
      </c>
    </row>
    <row r="4" ht="42.95" customHeight="1" spans="1:12">
      <c r="A4" s="3"/>
      <c r="B4" s="3"/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7"/>
      <c r="K4" s="5"/>
      <c r="L4" s="5"/>
    </row>
    <row r="5" ht="20.1" customHeight="1" spans="1:12">
      <c r="A5" s="3">
        <v>1</v>
      </c>
      <c r="B5" s="4" t="s">
        <v>15</v>
      </c>
      <c r="C5" s="3">
        <v>302</v>
      </c>
      <c r="D5" s="3">
        <v>245</v>
      </c>
      <c r="E5" s="3">
        <v>6</v>
      </c>
      <c r="F5" s="3">
        <v>32</v>
      </c>
      <c r="G5" s="3">
        <v>2</v>
      </c>
      <c r="H5" s="3">
        <v>2</v>
      </c>
      <c r="I5" s="3">
        <v>1</v>
      </c>
      <c r="J5" s="3">
        <f>I5+H5+G5+F5+E5+D5+C5</f>
        <v>590</v>
      </c>
      <c r="K5" s="3">
        <v>3000</v>
      </c>
      <c r="L5" s="3">
        <f>(C5+D5+E5+F5+G5+H5+I5)*0.3</f>
        <v>177</v>
      </c>
    </row>
    <row r="6" ht="20.1" customHeight="1" spans="1:12">
      <c r="A6" s="3">
        <v>2</v>
      </c>
      <c r="B6" s="4" t="s">
        <v>16</v>
      </c>
      <c r="C6" s="3">
        <v>311</v>
      </c>
      <c r="D6" s="3">
        <v>222</v>
      </c>
      <c r="E6" s="3">
        <v>5</v>
      </c>
      <c r="F6" s="3">
        <v>27</v>
      </c>
      <c r="G6" s="3">
        <v>3</v>
      </c>
      <c r="H6" s="3">
        <v>2</v>
      </c>
      <c r="I6" s="3">
        <v>1</v>
      </c>
      <c r="J6" s="3">
        <f t="shared" ref="J6:J19" si="0">I6+H6+G6+F6+E6+D6+C6</f>
        <v>571</v>
      </c>
      <c r="K6" s="3">
        <v>3000</v>
      </c>
      <c r="L6" s="3">
        <f t="shared" ref="L6:L19" si="1">(C6+D6+E6+F6+G6+H6+I6)*0.3</f>
        <v>171.3</v>
      </c>
    </row>
    <row r="7" ht="20.1" customHeight="1" spans="1:12">
      <c r="A7" s="3">
        <v>3</v>
      </c>
      <c r="B7" s="4" t="s">
        <v>17</v>
      </c>
      <c r="C7" s="3">
        <v>420</v>
      </c>
      <c r="D7" s="3">
        <v>299</v>
      </c>
      <c r="E7" s="3">
        <v>8</v>
      </c>
      <c r="F7" s="3">
        <v>32</v>
      </c>
      <c r="G7" s="3">
        <v>2</v>
      </c>
      <c r="H7" s="3">
        <v>2</v>
      </c>
      <c r="I7" s="3">
        <v>1</v>
      </c>
      <c r="J7" s="3">
        <f t="shared" si="0"/>
        <v>764</v>
      </c>
      <c r="K7" s="3">
        <v>3000</v>
      </c>
      <c r="L7" s="3">
        <f t="shared" si="1"/>
        <v>229.2</v>
      </c>
    </row>
    <row r="8" ht="20.1" customHeight="1" spans="1:12">
      <c r="A8" s="3">
        <v>4</v>
      </c>
      <c r="B8" s="4" t="s">
        <v>18</v>
      </c>
      <c r="C8" s="3">
        <v>293</v>
      </c>
      <c r="D8" s="3">
        <v>238</v>
      </c>
      <c r="E8" s="3">
        <v>6</v>
      </c>
      <c r="F8" s="3">
        <v>57</v>
      </c>
      <c r="G8" s="3">
        <v>2</v>
      </c>
      <c r="H8" s="3">
        <v>2</v>
      </c>
      <c r="I8" s="3">
        <v>1</v>
      </c>
      <c r="J8" s="3">
        <f t="shared" si="0"/>
        <v>599</v>
      </c>
      <c r="K8" s="3">
        <v>3000</v>
      </c>
      <c r="L8" s="3">
        <f t="shared" si="1"/>
        <v>179.7</v>
      </c>
    </row>
    <row r="9" ht="20.1" customHeight="1" spans="1:12">
      <c r="A9" s="3">
        <v>5</v>
      </c>
      <c r="B9" s="4" t="s">
        <v>19</v>
      </c>
      <c r="C9" s="3">
        <v>368</v>
      </c>
      <c r="D9" s="3">
        <v>278</v>
      </c>
      <c r="E9" s="3">
        <v>7</v>
      </c>
      <c r="F9" s="3">
        <v>58</v>
      </c>
      <c r="G9" s="3">
        <v>3</v>
      </c>
      <c r="H9" s="3">
        <v>2</v>
      </c>
      <c r="I9" s="3">
        <v>1</v>
      </c>
      <c r="J9" s="3">
        <f t="shared" si="0"/>
        <v>717</v>
      </c>
      <c r="K9" s="3">
        <v>3000</v>
      </c>
      <c r="L9" s="3">
        <f t="shared" si="1"/>
        <v>215.1</v>
      </c>
    </row>
    <row r="10" ht="20.1" customHeight="1" spans="1:12">
      <c r="A10" s="3">
        <v>6</v>
      </c>
      <c r="B10" s="4" t="s">
        <v>20</v>
      </c>
      <c r="C10" s="3">
        <v>259</v>
      </c>
      <c r="D10" s="3">
        <v>213</v>
      </c>
      <c r="E10" s="3">
        <v>6</v>
      </c>
      <c r="F10" s="3">
        <v>42</v>
      </c>
      <c r="G10" s="3">
        <v>2</v>
      </c>
      <c r="H10" s="3">
        <v>2</v>
      </c>
      <c r="I10" s="3">
        <v>2</v>
      </c>
      <c r="J10" s="3">
        <f t="shared" si="0"/>
        <v>526</v>
      </c>
      <c r="K10" s="3">
        <v>3000</v>
      </c>
      <c r="L10" s="3">
        <f t="shared" si="1"/>
        <v>157.8</v>
      </c>
    </row>
    <row r="11" ht="20.1" customHeight="1" spans="1:12">
      <c r="A11" s="3">
        <v>7</v>
      </c>
      <c r="B11" s="4" t="s">
        <v>21</v>
      </c>
      <c r="C11" s="3">
        <v>382</v>
      </c>
      <c r="D11" s="3">
        <v>245</v>
      </c>
      <c r="E11" s="3">
        <v>7</v>
      </c>
      <c r="F11" s="3">
        <v>51</v>
      </c>
      <c r="G11" s="3">
        <v>3</v>
      </c>
      <c r="H11" s="3">
        <v>2</v>
      </c>
      <c r="I11" s="3">
        <v>2</v>
      </c>
      <c r="J11" s="3">
        <f t="shared" si="0"/>
        <v>692</v>
      </c>
      <c r="K11" s="3">
        <v>3000</v>
      </c>
      <c r="L11" s="3">
        <f t="shared" si="1"/>
        <v>207.6</v>
      </c>
    </row>
    <row r="12" ht="20.1" customHeight="1" spans="1:12">
      <c r="A12" s="3">
        <v>8</v>
      </c>
      <c r="B12" s="4" t="s">
        <v>22</v>
      </c>
      <c r="C12" s="3">
        <v>849</v>
      </c>
      <c r="D12" s="3">
        <v>595</v>
      </c>
      <c r="E12" s="3">
        <v>16</v>
      </c>
      <c r="F12" s="3">
        <v>88</v>
      </c>
      <c r="G12" s="3">
        <v>2</v>
      </c>
      <c r="H12" s="3">
        <v>10</v>
      </c>
      <c r="I12" s="3">
        <v>1</v>
      </c>
      <c r="J12" s="3">
        <f t="shared" si="0"/>
        <v>1561</v>
      </c>
      <c r="K12" s="3">
        <v>3000</v>
      </c>
      <c r="L12" s="3">
        <f t="shared" si="1"/>
        <v>468.3</v>
      </c>
    </row>
    <row r="13" ht="20.1" customHeight="1" spans="1:12">
      <c r="A13" s="3">
        <v>9</v>
      </c>
      <c r="B13" s="4" t="s">
        <v>23</v>
      </c>
      <c r="C13" s="3">
        <v>182</v>
      </c>
      <c r="D13" s="3">
        <v>135</v>
      </c>
      <c r="E13" s="3">
        <v>3</v>
      </c>
      <c r="F13" s="3">
        <v>16</v>
      </c>
      <c r="G13" s="3">
        <v>3</v>
      </c>
      <c r="H13" s="3">
        <v>2</v>
      </c>
      <c r="I13" s="3">
        <v>1</v>
      </c>
      <c r="J13" s="3">
        <f t="shared" si="0"/>
        <v>342</v>
      </c>
      <c r="K13" s="3">
        <v>3000</v>
      </c>
      <c r="L13" s="3">
        <f t="shared" si="1"/>
        <v>102.6</v>
      </c>
    </row>
    <row r="14" ht="20.1" customHeight="1" spans="1:12">
      <c r="A14" s="3">
        <v>10</v>
      </c>
      <c r="B14" s="4" t="s">
        <v>24</v>
      </c>
      <c r="C14" s="3">
        <v>319</v>
      </c>
      <c r="D14" s="3">
        <v>233</v>
      </c>
      <c r="E14" s="3">
        <v>6</v>
      </c>
      <c r="F14" s="3">
        <v>48</v>
      </c>
      <c r="G14" s="3">
        <v>3</v>
      </c>
      <c r="H14" s="3">
        <v>2</v>
      </c>
      <c r="I14" s="3">
        <v>1</v>
      </c>
      <c r="J14" s="3">
        <f t="shared" si="0"/>
        <v>612</v>
      </c>
      <c r="K14" s="3">
        <v>3000</v>
      </c>
      <c r="L14" s="3">
        <f t="shared" si="1"/>
        <v>183.6</v>
      </c>
    </row>
    <row r="15" ht="20.1" customHeight="1" spans="1:12">
      <c r="A15" s="3">
        <v>11</v>
      </c>
      <c r="B15" s="4" t="s">
        <v>25</v>
      </c>
      <c r="C15" s="3">
        <v>351</v>
      </c>
      <c r="D15" s="3">
        <v>286</v>
      </c>
      <c r="E15" s="3">
        <v>8</v>
      </c>
      <c r="F15" s="3">
        <v>10</v>
      </c>
      <c r="G15" s="3">
        <v>3</v>
      </c>
      <c r="H15" s="3">
        <v>2</v>
      </c>
      <c r="I15" s="3">
        <v>1</v>
      </c>
      <c r="J15" s="3">
        <f t="shared" si="0"/>
        <v>661</v>
      </c>
      <c r="K15" s="3">
        <v>3000</v>
      </c>
      <c r="L15" s="3">
        <f t="shared" si="1"/>
        <v>198.3</v>
      </c>
    </row>
    <row r="16" ht="20.1" customHeight="1" spans="1:12">
      <c r="A16" s="3">
        <v>12</v>
      </c>
      <c r="B16" s="4" t="s">
        <v>26</v>
      </c>
      <c r="C16" s="3">
        <v>465</v>
      </c>
      <c r="D16" s="3">
        <v>374</v>
      </c>
      <c r="E16" s="3">
        <v>9</v>
      </c>
      <c r="F16" s="3">
        <v>64</v>
      </c>
      <c r="G16" s="3">
        <v>2</v>
      </c>
      <c r="H16" s="3">
        <v>3</v>
      </c>
      <c r="I16" s="3">
        <v>1</v>
      </c>
      <c r="J16" s="3">
        <f t="shared" si="0"/>
        <v>918</v>
      </c>
      <c r="K16" s="3">
        <v>3000</v>
      </c>
      <c r="L16" s="3">
        <f t="shared" si="1"/>
        <v>275.4</v>
      </c>
    </row>
    <row r="17" ht="20.1" customHeight="1" spans="1:12">
      <c r="A17" s="3">
        <v>13</v>
      </c>
      <c r="B17" s="4" t="s">
        <v>27</v>
      </c>
      <c r="C17" s="3">
        <v>352</v>
      </c>
      <c r="D17" s="3">
        <v>225</v>
      </c>
      <c r="E17" s="3">
        <v>6</v>
      </c>
      <c r="F17" s="3">
        <v>48</v>
      </c>
      <c r="G17" s="3">
        <v>3</v>
      </c>
      <c r="H17" s="3">
        <v>2</v>
      </c>
      <c r="I17" s="3">
        <v>1</v>
      </c>
      <c r="J17" s="3">
        <f t="shared" si="0"/>
        <v>637</v>
      </c>
      <c r="K17" s="3">
        <v>3000</v>
      </c>
      <c r="L17" s="3">
        <f t="shared" si="1"/>
        <v>191.1</v>
      </c>
    </row>
    <row r="18" ht="20.1" customHeight="1" spans="1:12">
      <c r="A18" s="3">
        <v>14</v>
      </c>
      <c r="B18" s="4" t="s">
        <v>28</v>
      </c>
      <c r="C18" s="3">
        <v>456</v>
      </c>
      <c r="D18" s="3">
        <v>302</v>
      </c>
      <c r="E18" s="3">
        <v>8</v>
      </c>
      <c r="F18" s="3">
        <v>49</v>
      </c>
      <c r="G18" s="3">
        <v>2</v>
      </c>
      <c r="H18" s="3">
        <v>3</v>
      </c>
      <c r="I18" s="3">
        <v>1</v>
      </c>
      <c r="J18" s="3">
        <f t="shared" si="0"/>
        <v>821</v>
      </c>
      <c r="K18" s="3">
        <v>3000</v>
      </c>
      <c r="L18" s="3">
        <f t="shared" si="1"/>
        <v>246.3</v>
      </c>
    </row>
    <row r="19" ht="27.95" customHeight="1" spans="1:12">
      <c r="A19" s="4" t="s">
        <v>29</v>
      </c>
      <c r="B19" s="4"/>
      <c r="C19" s="4">
        <f t="shared" ref="C19:I19" si="2">SUM(C5:C18)</f>
        <v>5309</v>
      </c>
      <c r="D19" s="4">
        <f t="shared" si="2"/>
        <v>3890</v>
      </c>
      <c r="E19" s="4">
        <f t="shared" si="2"/>
        <v>101</v>
      </c>
      <c r="F19" s="4">
        <f t="shared" si="2"/>
        <v>622</v>
      </c>
      <c r="G19" s="4">
        <f t="shared" si="2"/>
        <v>35</v>
      </c>
      <c r="H19" s="4">
        <f t="shared" si="2"/>
        <v>38</v>
      </c>
      <c r="I19" s="4">
        <f t="shared" si="2"/>
        <v>16</v>
      </c>
      <c r="J19" s="4">
        <f t="shared" si="0"/>
        <v>10011</v>
      </c>
      <c r="K19" s="8"/>
      <c r="L19" s="4">
        <f t="shared" si="1"/>
        <v>3003.3</v>
      </c>
    </row>
  </sheetData>
  <mergeCells count="9">
    <mergeCell ref="A1:L1"/>
    <mergeCell ref="A2:L2"/>
    <mergeCell ref="C3:I3"/>
    <mergeCell ref="A19:B19"/>
    <mergeCell ref="A3:A4"/>
    <mergeCell ref="B3:B4"/>
    <mergeCell ref="J3:J4"/>
    <mergeCell ref="K3:K4"/>
    <mergeCell ref="L3:L4"/>
  </mergeCells>
  <pageMargins left="0.699305555555556" right="0.699305555555556" top="0.75" bottom="0.75" header="0.3" footer="0.3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2018-01-15T09:26:00Z</dcterms:created>
  <cp:lastPrinted>2018-01-15T10:12:00Z</cp:lastPrinted>
  <dcterms:modified xsi:type="dcterms:W3CDTF">2018-04-24T08:12:25Z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